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/>
  </bookViews>
  <sheets>
    <sheet name="1940 терек казбек влекомые" sheetId="1" r:id="rId1"/>
    <sheet name="1940 терек казбек взвешенные" sheetId="2" r:id="rId2"/>
    <sheet name="1938-1939 терек казбек влекомые" sheetId="3" r:id="rId3"/>
    <sheet name="1938-1939 терек казбек взвешенн" sheetId="4" r:id="rId4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2" i="1" l="1"/>
  <c r="H3" i="2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2" i="2"/>
  <c r="G2" i="3"/>
  <c r="H3" i="4"/>
  <c r="H4" i="4"/>
  <c r="H5" i="4"/>
  <c r="H6" i="4"/>
  <c r="H7" i="4"/>
  <c r="H8" i="4"/>
  <c r="H9" i="4"/>
  <c r="H10" i="4"/>
  <c r="H11" i="4"/>
  <c r="H12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9" i="4"/>
  <c r="H40" i="4"/>
  <c r="H41" i="4"/>
  <c r="H42" i="4"/>
  <c r="H43" i="4"/>
  <c r="H44" i="4"/>
  <c r="H45" i="4"/>
  <c r="H46" i="4"/>
  <c r="H47" i="4"/>
  <c r="H48" i="4"/>
  <c r="H49" i="4"/>
  <c r="H50" i="4"/>
  <c r="H51" i="4"/>
  <c r="H52" i="4"/>
  <c r="H53" i="4"/>
  <c r="H54" i="4"/>
  <c r="H55" i="4"/>
  <c r="H56" i="4"/>
  <c r="H57" i="4"/>
  <c r="H58" i="4"/>
  <c r="H59" i="4"/>
  <c r="H60" i="4"/>
  <c r="H61" i="4"/>
  <c r="H62" i="4"/>
  <c r="H63" i="4"/>
  <c r="H64" i="4"/>
  <c r="H65" i="4"/>
  <c r="H66" i="4"/>
  <c r="H67" i="4"/>
  <c r="H68" i="4"/>
  <c r="H69" i="4"/>
  <c r="H70" i="4"/>
  <c r="H71" i="4"/>
  <c r="H72" i="4"/>
  <c r="H73" i="4"/>
  <c r="H74" i="4"/>
  <c r="H75" i="4"/>
  <c r="H76" i="4"/>
  <c r="H77" i="4"/>
  <c r="H78" i="4"/>
  <c r="H79" i="4"/>
  <c r="H80" i="4"/>
  <c r="H81" i="4"/>
  <c r="H82" i="4"/>
  <c r="H83" i="4"/>
  <c r="H84" i="4"/>
  <c r="H85" i="4"/>
  <c r="H86" i="4"/>
  <c r="H87" i="4"/>
  <c r="H88" i="4"/>
  <c r="H89" i="4"/>
  <c r="H90" i="4"/>
  <c r="H91" i="4"/>
  <c r="H92" i="4"/>
  <c r="H93" i="4"/>
  <c r="H94" i="4"/>
  <c r="H95" i="4"/>
  <c r="H96" i="4"/>
  <c r="H97" i="4"/>
  <c r="H98" i="4"/>
  <c r="H99" i="4"/>
  <c r="H100" i="4"/>
  <c r="H101" i="4"/>
  <c r="H102" i="4"/>
  <c r="H103" i="4"/>
  <c r="H104" i="4"/>
  <c r="H105" i="4"/>
  <c r="H106" i="4"/>
  <c r="H107" i="4"/>
  <c r="H108" i="4"/>
  <c r="H109" i="4"/>
  <c r="H110" i="4"/>
  <c r="H111" i="4"/>
  <c r="H112" i="4"/>
  <c r="H113" i="4"/>
  <c r="H114" i="4"/>
  <c r="H115" i="4"/>
  <c r="H116" i="4"/>
  <c r="H117" i="4"/>
  <c r="H118" i="4"/>
  <c r="H119" i="4"/>
  <c r="H120" i="4"/>
  <c r="H121" i="4"/>
  <c r="H122" i="4"/>
  <c r="H123" i="4"/>
  <c r="H2" i="4"/>
  <c r="G39" i="3" l="1"/>
  <c r="G40" i="3"/>
  <c r="G41" i="3"/>
  <c r="G42" i="3"/>
  <c r="G43" i="3"/>
  <c r="G44" i="3"/>
  <c r="G45" i="3"/>
  <c r="G46" i="3"/>
  <c r="G47" i="3"/>
  <c r="G48" i="3"/>
  <c r="G49" i="3"/>
  <c r="G50" i="3"/>
  <c r="G51" i="3"/>
  <c r="G52" i="3"/>
  <c r="G53" i="3"/>
  <c r="G54" i="3"/>
  <c r="G55" i="3"/>
  <c r="G56" i="3"/>
  <c r="G57" i="3"/>
  <c r="G58" i="3"/>
  <c r="G59" i="3"/>
  <c r="G60" i="3"/>
  <c r="G61" i="3"/>
  <c r="G62" i="3"/>
  <c r="G63" i="3"/>
  <c r="G64" i="3"/>
  <c r="G65" i="3"/>
  <c r="G66" i="3"/>
  <c r="G67" i="3"/>
  <c r="G68" i="3"/>
  <c r="G69" i="3"/>
  <c r="G70" i="3"/>
  <c r="G71" i="3"/>
  <c r="G72" i="3"/>
  <c r="G73" i="3"/>
  <c r="G74" i="3"/>
  <c r="G75" i="3"/>
  <c r="G76" i="3"/>
  <c r="G77" i="3"/>
  <c r="G78" i="3"/>
  <c r="G79" i="3"/>
  <c r="G80" i="3"/>
  <c r="G81" i="3"/>
  <c r="G82" i="3"/>
  <c r="G83" i="3"/>
  <c r="G84" i="3"/>
  <c r="G85" i="3"/>
  <c r="G3" i="3"/>
  <c r="G4" i="3"/>
  <c r="G5" i="3"/>
  <c r="G6" i="3"/>
  <c r="G7" i="3"/>
  <c r="G8" i="3"/>
  <c r="G9" i="3"/>
  <c r="G10" i="3"/>
  <c r="G11" i="3"/>
  <c r="G12" i="3"/>
  <c r="G13" i="3"/>
  <c r="G14" i="3"/>
  <c r="G15" i="3"/>
  <c r="G16" i="3"/>
  <c r="G17" i="3"/>
  <c r="G18" i="3"/>
  <c r="G19" i="3"/>
  <c r="G20" i="3"/>
  <c r="G21" i="3"/>
  <c r="G22" i="3"/>
  <c r="G23" i="3"/>
  <c r="G24" i="3"/>
  <c r="G25" i="3"/>
  <c r="G26" i="3"/>
  <c r="G27" i="3"/>
  <c r="G28" i="3"/>
  <c r="G29" i="3"/>
  <c r="G30" i="3"/>
  <c r="G31" i="3"/>
  <c r="G32" i="3"/>
  <c r="G33" i="3"/>
  <c r="G34" i="3"/>
  <c r="G35" i="3"/>
  <c r="G36" i="3"/>
  <c r="G37" i="3"/>
  <c r="G38" i="3"/>
  <c r="G3" i="1"/>
  <c r="G4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F56" i="4" l="1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3" i="4"/>
  <c r="F4" i="4"/>
  <c r="F5" i="4"/>
  <c r="F6" i="4"/>
  <c r="F7" i="4"/>
  <c r="F8" i="4"/>
  <c r="F9" i="4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2" i="4"/>
  <c r="F3" i="2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2" i="2"/>
</calcChain>
</file>

<file path=xl/sharedStrings.xml><?xml version="1.0" encoding="utf-8"?>
<sst xmlns="http://schemas.openxmlformats.org/spreadsheetml/2006/main" count="333" uniqueCount="13">
  <si>
    <t>№</t>
  </si>
  <si>
    <t>Дата</t>
  </si>
  <si>
    <t>уровень</t>
  </si>
  <si>
    <t>расход влкомых, кг/с</t>
  </si>
  <si>
    <t>Расход воды, м3/с</t>
  </si>
  <si>
    <t>дата</t>
  </si>
  <si>
    <t>Расход взвешенных, кг/с</t>
  </si>
  <si>
    <t>мутность, мг/л</t>
  </si>
  <si>
    <t>ДАТА</t>
  </si>
  <si>
    <t>ГОД</t>
  </si>
  <si>
    <t>tip</t>
  </si>
  <si>
    <t>влекомые</t>
  </si>
  <si>
    <t>взвешенные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</si>
</sst>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Alignment="1">
      <alignment wrapText="1"/>
    </xf>
    <xf numFmtId="16" fontId="0" fillId="0" borderId="0" xfId="0" applyNumberFormat="1"/>
    <xf numFmtId="1" fontId="0" fillId="0" borderId="0" xfId="0" applyNumberFormat="1"/>
    <xf numFmtId="14" fontId="0" fillId="0" borderId="0" xfId="0" applyNumberFormat="1"/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0</xdr:row>
      <xdr:rowOff>0</xdr:rowOff>
    </xdr:from>
    <xdr:to>
      <xdr:col>23</xdr:col>
      <xdr:colOff>265828</xdr:colOff>
      <xdr:row>42</xdr:row>
      <xdr:rowOff>113238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0"/>
          <a:ext cx="6971428" cy="84952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303069</xdr:colOff>
      <xdr:row>0</xdr:row>
      <xdr:rowOff>8659</xdr:rowOff>
    </xdr:from>
    <xdr:to>
      <xdr:col>20</xdr:col>
      <xdr:colOff>283188</xdr:colOff>
      <xdr:row>46</xdr:row>
      <xdr:rowOff>140849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7796" y="8659"/>
          <a:ext cx="6647619" cy="92761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476250</xdr:colOff>
      <xdr:row>0</xdr:row>
      <xdr:rowOff>174625</xdr:rowOff>
    </xdr:from>
    <xdr:to>
      <xdr:col>22</xdr:col>
      <xdr:colOff>349249</xdr:colOff>
      <xdr:row>94</xdr:row>
      <xdr:rowOff>152400</xdr:rowOff>
    </xdr:to>
    <xdr:pic>
      <xdr:nvPicPr>
        <xdr:cNvPr id="2" name="Рисунок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-451" t="9836" r="44697"/>
        <a:stretch/>
      </xdr:blipFill>
      <xdr:spPr>
        <a:xfrm>
          <a:off x="6381750" y="174625"/>
          <a:ext cx="7715249" cy="18265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114301</xdr:colOff>
      <xdr:row>0</xdr:row>
      <xdr:rowOff>419100</xdr:rowOff>
    </xdr:from>
    <xdr:to>
      <xdr:col>24</xdr:col>
      <xdr:colOff>304802</xdr:colOff>
      <xdr:row>45</xdr:row>
      <xdr:rowOff>133351</xdr:rowOff>
    </xdr:to>
    <xdr:pic>
      <xdr:nvPicPr>
        <xdr:cNvPr id="2" name="Рисунок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523" t="-320" r="34382" b="4126"/>
        <a:stretch/>
      </xdr:blipFill>
      <xdr:spPr>
        <a:xfrm>
          <a:off x="6210301" y="419100"/>
          <a:ext cx="8724900" cy="8667751"/>
        </a:xfrm>
        <a:prstGeom prst="rect">
          <a:avLst/>
        </a:prstGeom>
      </xdr:spPr>
    </xdr:pic>
    <xdr:clientData/>
  </xdr:twoCellAnchor>
  <xdr:twoCellAnchor editAs="oneCell">
    <xdr:from>
      <xdr:col>9</xdr:col>
      <xdr:colOff>514350</xdr:colOff>
      <xdr:row>45</xdr:row>
      <xdr:rowOff>171450</xdr:rowOff>
    </xdr:from>
    <xdr:to>
      <xdr:col>24</xdr:col>
      <xdr:colOff>266701</xdr:colOff>
      <xdr:row>129</xdr:row>
      <xdr:rowOff>123825</xdr:rowOff>
    </xdr:to>
    <xdr:pic>
      <xdr:nvPicPr>
        <xdr:cNvPr id="3" name="Рисунок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982" t="12028" r="35169" b="4964"/>
        <a:stretch/>
      </xdr:blipFill>
      <xdr:spPr>
        <a:xfrm>
          <a:off x="6000750" y="9124950"/>
          <a:ext cx="8896350" cy="15954375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0</xdr:row>
      <xdr:rowOff>95250</xdr:rowOff>
    </xdr:from>
    <xdr:to>
      <xdr:col>24</xdr:col>
      <xdr:colOff>495301</xdr:colOff>
      <xdr:row>3</xdr:row>
      <xdr:rowOff>133350</xdr:rowOff>
    </xdr:to>
    <xdr:pic>
      <xdr:nvPicPr>
        <xdr:cNvPr id="4" name="Рисунок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90544"/>
        <a:stretch/>
      </xdr:blipFill>
      <xdr:spPr>
        <a:xfrm>
          <a:off x="6153150" y="95250"/>
          <a:ext cx="8972550" cy="990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5"/>
  <sheetViews>
    <sheetView tabSelected="1" workbookViewId="0">
      <selection activeCell="J4" sqref="J4"/>
    </sheetView>
  </sheetViews>
  <sheetFormatPr defaultRowHeight="15" x14ac:dyDescent="0.25"/>
  <cols>
    <col min="7" max="7" width="10.140625" bestFit="1" customWidth="1"/>
  </cols>
  <sheetData>
    <row r="1" spans="1:8" s="1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9</v>
      </c>
      <c r="G1" s="1" t="s">
        <v>8</v>
      </c>
      <c r="H1" s="1" t="s">
        <v>10</v>
      </c>
    </row>
    <row r="2" spans="1:8" x14ac:dyDescent="0.25">
      <c r="A2">
        <v>1</v>
      </c>
      <c r="B2" s="2">
        <v>45397</v>
      </c>
      <c r="C2">
        <v>55</v>
      </c>
      <c r="D2">
        <v>0.36</v>
      </c>
      <c r="E2">
        <v>24</v>
      </c>
      <c r="F2">
        <v>1940</v>
      </c>
      <c r="G2" s="4">
        <f>DATE(F2,MONTH(B2),DAY(B2))</f>
        <v>14716</v>
      </c>
      <c r="H2" t="s">
        <v>11</v>
      </c>
    </row>
    <row r="3" spans="1:8" x14ac:dyDescent="0.25">
      <c r="A3">
        <v>2</v>
      </c>
      <c r="B3" s="2">
        <v>45398</v>
      </c>
      <c r="C3">
        <v>63</v>
      </c>
      <c r="D3">
        <v>3</v>
      </c>
      <c r="E3">
        <v>30.3</v>
      </c>
      <c r="F3">
        <v>1940</v>
      </c>
      <c r="G3" s="4">
        <f t="shared" ref="G3:G45" si="0">DATE(F3,MONTH(B3),DAY(B3))</f>
        <v>14717</v>
      </c>
      <c r="H3" t="s">
        <v>11</v>
      </c>
    </row>
    <row r="4" spans="1:8" x14ac:dyDescent="0.25">
      <c r="A4">
        <v>3</v>
      </c>
      <c r="B4" s="2">
        <v>45399</v>
      </c>
      <c r="C4">
        <v>72</v>
      </c>
      <c r="D4">
        <v>3.5</v>
      </c>
      <c r="E4">
        <v>36.299999999999997</v>
      </c>
      <c r="F4">
        <v>1940</v>
      </c>
      <c r="G4" s="4">
        <f t="shared" si="0"/>
        <v>14718</v>
      </c>
      <c r="H4" t="s">
        <v>11</v>
      </c>
    </row>
    <row r="5" spans="1:8" x14ac:dyDescent="0.25">
      <c r="A5">
        <v>4</v>
      </c>
      <c r="B5" s="2">
        <v>45401</v>
      </c>
      <c r="C5">
        <v>78</v>
      </c>
      <c r="D5">
        <v>8.48</v>
      </c>
      <c r="E5">
        <v>42.6</v>
      </c>
      <c r="F5">
        <v>1940</v>
      </c>
      <c r="G5" s="4">
        <f t="shared" si="0"/>
        <v>14720</v>
      </c>
      <c r="H5" t="s">
        <v>11</v>
      </c>
    </row>
    <row r="6" spans="1:8" x14ac:dyDescent="0.25">
      <c r="A6">
        <v>5</v>
      </c>
      <c r="B6" s="2">
        <v>45412</v>
      </c>
      <c r="C6">
        <v>66</v>
      </c>
      <c r="D6">
        <v>2.8</v>
      </c>
      <c r="E6">
        <v>32.9</v>
      </c>
      <c r="F6">
        <v>1940</v>
      </c>
      <c r="G6" s="4">
        <f t="shared" si="0"/>
        <v>14731</v>
      </c>
      <c r="H6" t="s">
        <v>11</v>
      </c>
    </row>
    <row r="7" spans="1:8" x14ac:dyDescent="0.25">
      <c r="A7">
        <v>6</v>
      </c>
      <c r="B7" s="2">
        <v>45417</v>
      </c>
      <c r="C7">
        <v>52</v>
      </c>
      <c r="D7">
        <v>0.8</v>
      </c>
      <c r="E7">
        <v>25.9</v>
      </c>
      <c r="F7">
        <v>1940</v>
      </c>
      <c r="G7" s="4">
        <f t="shared" si="0"/>
        <v>14736</v>
      </c>
      <c r="H7" t="s">
        <v>11</v>
      </c>
    </row>
    <row r="8" spans="1:8" x14ac:dyDescent="0.25">
      <c r="A8">
        <v>7</v>
      </c>
      <c r="B8" s="2">
        <v>45422</v>
      </c>
      <c r="C8">
        <v>54</v>
      </c>
      <c r="D8">
        <v>0.3</v>
      </c>
      <c r="E8">
        <v>24.9</v>
      </c>
      <c r="F8">
        <v>1940</v>
      </c>
      <c r="G8" s="4">
        <f t="shared" si="0"/>
        <v>14741</v>
      </c>
      <c r="H8" t="s">
        <v>11</v>
      </c>
    </row>
    <row r="9" spans="1:8" x14ac:dyDescent="0.25">
      <c r="A9">
        <v>8</v>
      </c>
      <c r="B9" s="2">
        <v>45425</v>
      </c>
      <c r="C9">
        <v>60</v>
      </c>
      <c r="D9">
        <v>0.2</v>
      </c>
      <c r="E9">
        <v>30.3</v>
      </c>
      <c r="F9">
        <v>1940</v>
      </c>
      <c r="G9" s="4">
        <f t="shared" si="0"/>
        <v>14744</v>
      </c>
      <c r="H9" t="s">
        <v>11</v>
      </c>
    </row>
    <row r="10" spans="1:8" x14ac:dyDescent="0.25">
      <c r="A10">
        <v>9</v>
      </c>
      <c r="B10" s="2">
        <v>45429</v>
      </c>
      <c r="C10">
        <v>63</v>
      </c>
      <c r="D10">
        <v>1</v>
      </c>
      <c r="E10">
        <v>33.299999999999997</v>
      </c>
      <c r="F10">
        <v>1940</v>
      </c>
      <c r="G10" s="4">
        <f t="shared" si="0"/>
        <v>14748</v>
      </c>
      <c r="H10" t="s">
        <v>11</v>
      </c>
    </row>
    <row r="11" spans="1:8" x14ac:dyDescent="0.25">
      <c r="A11">
        <v>10</v>
      </c>
      <c r="B11" s="2">
        <v>45432</v>
      </c>
      <c r="C11">
        <v>54</v>
      </c>
      <c r="D11">
        <v>11.1</v>
      </c>
      <c r="E11">
        <v>52.1</v>
      </c>
      <c r="F11">
        <v>1940</v>
      </c>
      <c r="G11" s="4">
        <f t="shared" si="0"/>
        <v>14751</v>
      </c>
      <c r="H11" t="s">
        <v>11</v>
      </c>
    </row>
    <row r="12" spans="1:8" x14ac:dyDescent="0.25">
      <c r="A12">
        <v>11</v>
      </c>
      <c r="B12" s="2">
        <v>45433</v>
      </c>
      <c r="C12">
        <v>116</v>
      </c>
      <c r="D12">
        <v>26.6</v>
      </c>
      <c r="E12">
        <v>66.900000000000006</v>
      </c>
      <c r="F12">
        <v>1940</v>
      </c>
      <c r="G12" s="4">
        <f t="shared" si="0"/>
        <v>14752</v>
      </c>
      <c r="H12" t="s">
        <v>11</v>
      </c>
    </row>
    <row r="13" spans="1:8" x14ac:dyDescent="0.25">
      <c r="A13">
        <v>12</v>
      </c>
      <c r="B13" s="2">
        <v>45434</v>
      </c>
      <c r="C13">
        <v>120</v>
      </c>
      <c r="D13">
        <v>13.8</v>
      </c>
      <c r="E13">
        <v>79.599999999999994</v>
      </c>
      <c r="F13">
        <v>1940</v>
      </c>
      <c r="G13" s="4">
        <f t="shared" si="0"/>
        <v>14753</v>
      </c>
      <c r="H13" t="s">
        <v>11</v>
      </c>
    </row>
    <row r="14" spans="1:8" x14ac:dyDescent="0.25">
      <c r="A14">
        <v>13</v>
      </c>
      <c r="B14" s="2">
        <v>45435</v>
      </c>
      <c r="C14">
        <v>106</v>
      </c>
      <c r="D14">
        <v>18.399999999999999</v>
      </c>
      <c r="E14">
        <v>49.1</v>
      </c>
      <c r="F14">
        <v>1940</v>
      </c>
      <c r="G14" s="4">
        <f t="shared" si="0"/>
        <v>14754</v>
      </c>
      <c r="H14" t="s">
        <v>11</v>
      </c>
    </row>
    <row r="15" spans="1:8" x14ac:dyDescent="0.25">
      <c r="A15">
        <v>14</v>
      </c>
      <c r="B15" s="2">
        <v>45439</v>
      </c>
      <c r="C15">
        <v>116</v>
      </c>
      <c r="D15">
        <v>16</v>
      </c>
      <c r="E15">
        <v>51</v>
      </c>
      <c r="F15">
        <v>1940</v>
      </c>
      <c r="G15" s="4">
        <f t="shared" si="0"/>
        <v>14758</v>
      </c>
      <c r="H15" t="s">
        <v>11</v>
      </c>
    </row>
    <row r="16" spans="1:8" x14ac:dyDescent="0.25">
      <c r="A16">
        <v>15</v>
      </c>
      <c r="B16" s="2">
        <v>45446</v>
      </c>
      <c r="C16">
        <v>123</v>
      </c>
      <c r="D16">
        <v>22.2</v>
      </c>
      <c r="E16">
        <v>66.2</v>
      </c>
      <c r="F16">
        <v>1940</v>
      </c>
      <c r="G16" s="4">
        <f t="shared" si="0"/>
        <v>14765</v>
      </c>
      <c r="H16" t="s">
        <v>11</v>
      </c>
    </row>
    <row r="17" spans="1:8" x14ac:dyDescent="0.25">
      <c r="A17">
        <v>16</v>
      </c>
      <c r="B17" s="2">
        <v>45450</v>
      </c>
      <c r="C17">
        <v>148</v>
      </c>
      <c r="D17">
        <v>31.2</v>
      </c>
      <c r="E17">
        <v>83.9</v>
      </c>
      <c r="F17">
        <v>1940</v>
      </c>
      <c r="G17" s="4">
        <f t="shared" si="0"/>
        <v>14769</v>
      </c>
      <c r="H17" t="s">
        <v>11</v>
      </c>
    </row>
    <row r="18" spans="1:8" x14ac:dyDescent="0.25">
      <c r="A18">
        <v>17</v>
      </c>
      <c r="B18" s="2">
        <v>45451</v>
      </c>
      <c r="C18">
        <v>145</v>
      </c>
      <c r="D18">
        <v>27.9</v>
      </c>
      <c r="E18">
        <v>89.5</v>
      </c>
      <c r="F18">
        <v>1940</v>
      </c>
      <c r="G18" s="4">
        <f t="shared" si="0"/>
        <v>14770</v>
      </c>
      <c r="H18" t="s">
        <v>11</v>
      </c>
    </row>
    <row r="19" spans="1:8" x14ac:dyDescent="0.25">
      <c r="A19">
        <v>18</v>
      </c>
      <c r="B19" s="2">
        <v>45457</v>
      </c>
      <c r="C19">
        <v>139</v>
      </c>
      <c r="D19">
        <v>9.1999999999999993</v>
      </c>
      <c r="E19">
        <v>50.9</v>
      </c>
      <c r="F19">
        <v>1940</v>
      </c>
      <c r="G19" s="4">
        <f t="shared" si="0"/>
        <v>14776</v>
      </c>
      <c r="H19" t="s">
        <v>11</v>
      </c>
    </row>
    <row r="20" spans="1:8" x14ac:dyDescent="0.25">
      <c r="A20">
        <v>19</v>
      </c>
      <c r="B20" s="2">
        <v>45460</v>
      </c>
      <c r="C20">
        <v>113</v>
      </c>
      <c r="D20">
        <v>45.1</v>
      </c>
      <c r="E20">
        <v>63.4</v>
      </c>
      <c r="F20">
        <v>1940</v>
      </c>
      <c r="G20" s="4">
        <f t="shared" si="0"/>
        <v>14779</v>
      </c>
      <c r="H20" t="s">
        <v>11</v>
      </c>
    </row>
    <row r="21" spans="1:8" x14ac:dyDescent="0.25">
      <c r="A21">
        <v>20</v>
      </c>
      <c r="B21" s="2">
        <v>45462</v>
      </c>
      <c r="C21">
        <v>136</v>
      </c>
      <c r="D21">
        <v>28.7</v>
      </c>
      <c r="E21">
        <v>69.7</v>
      </c>
      <c r="F21">
        <v>1940</v>
      </c>
      <c r="G21" s="4">
        <f t="shared" si="0"/>
        <v>14781</v>
      </c>
      <c r="H21" t="s">
        <v>11</v>
      </c>
    </row>
    <row r="22" spans="1:8" x14ac:dyDescent="0.25">
      <c r="A22">
        <v>21</v>
      </c>
      <c r="B22" s="2">
        <v>45466</v>
      </c>
      <c r="C22">
        <v>131</v>
      </c>
      <c r="D22">
        <v>24.2</v>
      </c>
      <c r="E22">
        <v>67.5</v>
      </c>
      <c r="F22">
        <v>1940</v>
      </c>
      <c r="G22" s="4">
        <f t="shared" si="0"/>
        <v>14785</v>
      </c>
      <c r="H22" t="s">
        <v>11</v>
      </c>
    </row>
    <row r="23" spans="1:8" x14ac:dyDescent="0.25">
      <c r="A23">
        <v>22</v>
      </c>
      <c r="B23" s="2">
        <v>45471</v>
      </c>
      <c r="C23">
        <v>123</v>
      </c>
      <c r="D23">
        <v>40.799999999999997</v>
      </c>
      <c r="E23">
        <v>67.900000000000006</v>
      </c>
      <c r="F23">
        <v>1940</v>
      </c>
      <c r="G23" s="4">
        <f t="shared" si="0"/>
        <v>14790</v>
      </c>
      <c r="H23" t="s">
        <v>11</v>
      </c>
    </row>
    <row r="24" spans="1:8" x14ac:dyDescent="0.25">
      <c r="A24">
        <v>23</v>
      </c>
      <c r="B24" s="2">
        <v>45474</v>
      </c>
      <c r="C24">
        <v>103</v>
      </c>
      <c r="D24">
        <v>5.9</v>
      </c>
      <c r="E24">
        <v>62.1</v>
      </c>
      <c r="F24">
        <v>1940</v>
      </c>
      <c r="G24" s="4">
        <f t="shared" si="0"/>
        <v>14793</v>
      </c>
      <c r="H24" t="s">
        <v>11</v>
      </c>
    </row>
    <row r="25" spans="1:8" x14ac:dyDescent="0.25">
      <c r="A25">
        <v>24</v>
      </c>
      <c r="B25" s="2">
        <v>45476</v>
      </c>
      <c r="C25">
        <v>109</v>
      </c>
      <c r="D25">
        <v>13.8</v>
      </c>
      <c r="E25">
        <v>69.3</v>
      </c>
      <c r="F25">
        <v>1940</v>
      </c>
      <c r="G25" s="4">
        <f t="shared" si="0"/>
        <v>14795</v>
      </c>
      <c r="H25" t="s">
        <v>11</v>
      </c>
    </row>
    <row r="26" spans="1:8" x14ac:dyDescent="0.25">
      <c r="A26">
        <v>25</v>
      </c>
      <c r="B26" s="2">
        <v>45479</v>
      </c>
      <c r="C26">
        <v>102</v>
      </c>
      <c r="D26">
        <v>12.2</v>
      </c>
      <c r="E26">
        <v>58.2</v>
      </c>
      <c r="F26">
        <v>1940</v>
      </c>
      <c r="G26" s="4">
        <f t="shared" si="0"/>
        <v>14798</v>
      </c>
      <c r="H26" t="s">
        <v>11</v>
      </c>
    </row>
    <row r="27" spans="1:8" x14ac:dyDescent="0.25">
      <c r="A27">
        <v>26</v>
      </c>
      <c r="B27" s="2">
        <v>45483</v>
      </c>
      <c r="C27">
        <v>108</v>
      </c>
      <c r="D27">
        <v>19.399999999999999</v>
      </c>
      <c r="E27">
        <v>58.4</v>
      </c>
      <c r="F27">
        <v>1940</v>
      </c>
      <c r="G27" s="4">
        <f t="shared" si="0"/>
        <v>14802</v>
      </c>
      <c r="H27" t="s">
        <v>11</v>
      </c>
    </row>
    <row r="28" spans="1:8" x14ac:dyDescent="0.25">
      <c r="A28">
        <v>27</v>
      </c>
      <c r="B28" s="2">
        <v>45485</v>
      </c>
      <c r="C28">
        <v>114</v>
      </c>
      <c r="D28">
        <v>17.2</v>
      </c>
      <c r="E28">
        <v>67.3</v>
      </c>
      <c r="F28">
        <v>1940</v>
      </c>
      <c r="G28" s="4">
        <f t="shared" si="0"/>
        <v>14804</v>
      </c>
      <c r="H28" t="s">
        <v>11</v>
      </c>
    </row>
    <row r="29" spans="1:8" x14ac:dyDescent="0.25">
      <c r="A29">
        <v>28</v>
      </c>
      <c r="B29" s="2">
        <v>45487</v>
      </c>
      <c r="C29">
        <v>189</v>
      </c>
      <c r="D29">
        <v>73</v>
      </c>
      <c r="E29">
        <v>118</v>
      </c>
      <c r="F29">
        <v>1940</v>
      </c>
      <c r="G29" s="4">
        <f t="shared" si="0"/>
        <v>14806</v>
      </c>
      <c r="H29" t="s">
        <v>11</v>
      </c>
    </row>
    <row r="30" spans="1:8" x14ac:dyDescent="0.25">
      <c r="A30">
        <v>29</v>
      </c>
      <c r="B30" s="2">
        <v>45490</v>
      </c>
      <c r="C30">
        <v>765</v>
      </c>
      <c r="D30">
        <v>48.6</v>
      </c>
      <c r="E30">
        <v>91.8</v>
      </c>
      <c r="F30">
        <v>1940</v>
      </c>
      <c r="G30" s="4">
        <f t="shared" si="0"/>
        <v>14809</v>
      </c>
      <c r="H30" t="s">
        <v>11</v>
      </c>
    </row>
    <row r="31" spans="1:8" x14ac:dyDescent="0.25">
      <c r="A31">
        <v>30</v>
      </c>
      <c r="B31" s="2">
        <v>45493</v>
      </c>
      <c r="C31">
        <v>126</v>
      </c>
      <c r="D31">
        <v>45.4</v>
      </c>
      <c r="E31">
        <v>71.7</v>
      </c>
      <c r="F31">
        <v>1940</v>
      </c>
      <c r="G31" s="4">
        <f t="shared" si="0"/>
        <v>14812</v>
      </c>
      <c r="H31" t="s">
        <v>11</v>
      </c>
    </row>
    <row r="32" spans="1:8" x14ac:dyDescent="0.25">
      <c r="A32">
        <v>31</v>
      </c>
      <c r="B32" s="2">
        <v>45496</v>
      </c>
      <c r="C32">
        <v>118</v>
      </c>
      <c r="D32">
        <v>46.2</v>
      </c>
      <c r="E32">
        <v>74.3</v>
      </c>
      <c r="F32">
        <v>1940</v>
      </c>
      <c r="G32" s="4">
        <f t="shared" si="0"/>
        <v>14815</v>
      </c>
      <c r="H32" t="s">
        <v>11</v>
      </c>
    </row>
    <row r="33" spans="1:8" x14ac:dyDescent="0.25">
      <c r="A33">
        <v>32</v>
      </c>
      <c r="B33" s="2">
        <v>45506</v>
      </c>
      <c r="C33">
        <v>114</v>
      </c>
      <c r="D33">
        <v>23</v>
      </c>
      <c r="E33">
        <v>64.5</v>
      </c>
      <c r="F33">
        <v>1940</v>
      </c>
      <c r="G33" s="4">
        <f t="shared" si="0"/>
        <v>14825</v>
      </c>
      <c r="H33" t="s">
        <v>11</v>
      </c>
    </row>
    <row r="34" spans="1:8" x14ac:dyDescent="0.25">
      <c r="A34">
        <v>33</v>
      </c>
      <c r="B34" s="2">
        <v>45511</v>
      </c>
      <c r="C34">
        <v>123</v>
      </c>
      <c r="D34">
        <v>45.5</v>
      </c>
      <c r="E34">
        <v>67.400000000000006</v>
      </c>
      <c r="F34">
        <v>1940</v>
      </c>
      <c r="G34" s="4">
        <f t="shared" si="0"/>
        <v>14830</v>
      </c>
      <c r="H34" t="s">
        <v>11</v>
      </c>
    </row>
    <row r="35" spans="1:8" x14ac:dyDescent="0.25">
      <c r="A35">
        <v>34</v>
      </c>
      <c r="B35" s="2">
        <v>45514</v>
      </c>
      <c r="C35">
        <v>93</v>
      </c>
      <c r="D35">
        <v>42.2</v>
      </c>
      <c r="E35">
        <v>49.9</v>
      </c>
      <c r="F35">
        <v>1940</v>
      </c>
      <c r="G35" s="4">
        <f t="shared" si="0"/>
        <v>14833</v>
      </c>
      <c r="H35" t="s">
        <v>11</v>
      </c>
    </row>
    <row r="36" spans="1:8" x14ac:dyDescent="0.25">
      <c r="A36">
        <v>35</v>
      </c>
      <c r="B36" s="2">
        <v>45516</v>
      </c>
      <c r="C36">
        <v>98</v>
      </c>
      <c r="D36">
        <v>19.8</v>
      </c>
      <c r="E36">
        <v>45.8</v>
      </c>
      <c r="F36">
        <v>1940</v>
      </c>
      <c r="G36" s="4">
        <f t="shared" si="0"/>
        <v>14835</v>
      </c>
      <c r="H36" t="s">
        <v>11</v>
      </c>
    </row>
    <row r="37" spans="1:8" x14ac:dyDescent="0.25">
      <c r="A37">
        <v>36</v>
      </c>
      <c r="B37" s="2">
        <v>45518</v>
      </c>
      <c r="C37">
        <v>85</v>
      </c>
      <c r="D37">
        <v>7.6</v>
      </c>
      <c r="E37">
        <v>44.1</v>
      </c>
      <c r="F37">
        <v>1940</v>
      </c>
      <c r="G37" s="4">
        <f t="shared" si="0"/>
        <v>14837</v>
      </c>
      <c r="H37" t="s">
        <v>11</v>
      </c>
    </row>
    <row r="38" spans="1:8" x14ac:dyDescent="0.25">
      <c r="A38">
        <v>37</v>
      </c>
      <c r="B38" s="2">
        <v>45521</v>
      </c>
      <c r="C38">
        <v>83</v>
      </c>
      <c r="D38">
        <v>7.6</v>
      </c>
      <c r="E38">
        <v>74.400000000000006</v>
      </c>
      <c r="F38">
        <v>1940</v>
      </c>
      <c r="G38" s="4">
        <f t="shared" si="0"/>
        <v>14840</v>
      </c>
      <c r="H38" t="s">
        <v>11</v>
      </c>
    </row>
    <row r="39" spans="1:8" x14ac:dyDescent="0.25">
      <c r="A39">
        <v>38</v>
      </c>
      <c r="B39" s="2">
        <v>45528</v>
      </c>
      <c r="C39">
        <v>75</v>
      </c>
      <c r="D39">
        <v>7.6</v>
      </c>
      <c r="E39">
        <v>41.7</v>
      </c>
      <c r="F39">
        <v>1940</v>
      </c>
      <c r="G39" s="4">
        <f t="shared" si="0"/>
        <v>14847</v>
      </c>
      <c r="H39" t="s">
        <v>11</v>
      </c>
    </row>
    <row r="40" spans="1:8" x14ac:dyDescent="0.25">
      <c r="A40">
        <v>39</v>
      </c>
      <c r="B40" s="2">
        <v>45532</v>
      </c>
      <c r="C40">
        <v>72</v>
      </c>
      <c r="D40">
        <v>5.2</v>
      </c>
      <c r="E40">
        <v>33.4</v>
      </c>
      <c r="F40">
        <v>1940</v>
      </c>
      <c r="G40" s="4">
        <f t="shared" si="0"/>
        <v>14851</v>
      </c>
      <c r="H40" t="s">
        <v>11</v>
      </c>
    </row>
    <row r="41" spans="1:8" x14ac:dyDescent="0.25">
      <c r="A41">
        <v>40</v>
      </c>
      <c r="B41" s="2">
        <v>45540</v>
      </c>
      <c r="C41">
        <v>68</v>
      </c>
      <c r="D41">
        <v>7.2</v>
      </c>
      <c r="E41">
        <v>33.5</v>
      </c>
      <c r="F41">
        <v>1940</v>
      </c>
      <c r="G41" s="4">
        <f t="shared" si="0"/>
        <v>14859</v>
      </c>
      <c r="H41" t="s">
        <v>11</v>
      </c>
    </row>
    <row r="42" spans="1:8" x14ac:dyDescent="0.25">
      <c r="A42">
        <v>41</v>
      </c>
      <c r="B42" s="2">
        <v>45546</v>
      </c>
      <c r="C42">
        <v>60</v>
      </c>
      <c r="D42">
        <v>1.44</v>
      </c>
      <c r="E42">
        <v>30</v>
      </c>
      <c r="F42">
        <v>1940</v>
      </c>
      <c r="G42" s="4">
        <f t="shared" si="0"/>
        <v>14865</v>
      </c>
      <c r="H42" t="s">
        <v>11</v>
      </c>
    </row>
    <row r="43" spans="1:8" x14ac:dyDescent="0.25">
      <c r="A43">
        <v>42</v>
      </c>
      <c r="B43" s="2">
        <v>45546</v>
      </c>
      <c r="C43">
        <v>50</v>
      </c>
      <c r="D43">
        <v>0.28999999999999998</v>
      </c>
      <c r="E43">
        <v>23.7</v>
      </c>
      <c r="F43">
        <v>1940</v>
      </c>
      <c r="G43" s="4">
        <f t="shared" si="0"/>
        <v>14865</v>
      </c>
      <c r="H43" t="s">
        <v>11</v>
      </c>
    </row>
    <row r="44" spans="1:8" x14ac:dyDescent="0.25">
      <c r="A44">
        <v>43</v>
      </c>
      <c r="B44" s="2">
        <v>45554</v>
      </c>
      <c r="C44">
        <v>46</v>
      </c>
      <c r="D44">
        <v>0.1</v>
      </c>
      <c r="E44">
        <v>21.4</v>
      </c>
      <c r="F44">
        <v>1940</v>
      </c>
      <c r="G44" s="4">
        <f t="shared" si="0"/>
        <v>14873</v>
      </c>
      <c r="H44" t="s">
        <v>11</v>
      </c>
    </row>
    <row r="45" spans="1:8" x14ac:dyDescent="0.25">
      <c r="A45">
        <v>44</v>
      </c>
      <c r="B45" s="2">
        <v>45562</v>
      </c>
      <c r="C45">
        <v>36</v>
      </c>
      <c r="D45">
        <v>1.01</v>
      </c>
      <c r="E45">
        <v>17.399999999999999</v>
      </c>
      <c r="F45">
        <v>1940</v>
      </c>
      <c r="G45" s="4">
        <f t="shared" si="0"/>
        <v>14881</v>
      </c>
      <c r="H45" t="s">
        <v>11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0"/>
  <sheetViews>
    <sheetView zoomScale="110" zoomScaleNormal="110" workbookViewId="0">
      <selection activeCell="H2" sqref="H2:H50"/>
    </sheetView>
  </sheetViews>
  <sheetFormatPr defaultRowHeight="15" x14ac:dyDescent="0.25"/>
  <cols>
    <col min="6" max="6" width="6.28515625" customWidth="1"/>
    <col min="8" max="8" width="10.140625" bestFit="1" customWidth="1"/>
  </cols>
  <sheetData>
    <row r="1" spans="1:9" ht="45" x14ac:dyDescent="0.25">
      <c r="A1" t="s">
        <v>0</v>
      </c>
      <c r="B1" t="s">
        <v>5</v>
      </c>
      <c r="C1" t="s">
        <v>2</v>
      </c>
      <c r="D1" s="1" t="s">
        <v>6</v>
      </c>
      <c r="E1" s="1" t="s">
        <v>4</v>
      </c>
      <c r="F1" t="s">
        <v>7</v>
      </c>
      <c r="G1" t="s">
        <v>9</v>
      </c>
      <c r="H1" s="1" t="s">
        <v>8</v>
      </c>
      <c r="I1" s="1" t="s">
        <v>10</v>
      </c>
    </row>
    <row r="2" spans="1:9" x14ac:dyDescent="0.25">
      <c r="A2">
        <v>1</v>
      </c>
      <c r="B2" s="2">
        <v>45295</v>
      </c>
      <c r="C2">
        <v>24</v>
      </c>
      <c r="D2">
        <v>0.57999999999999996</v>
      </c>
      <c r="E2">
        <v>8.65</v>
      </c>
      <c r="F2" s="3">
        <f>D2/E2*1000</f>
        <v>67.052023121387279</v>
      </c>
      <c r="G2">
        <v>1940</v>
      </c>
      <c r="H2" s="4">
        <f>DATE(G2,MONTH(B2),DAY(B2))</f>
        <v>14614</v>
      </c>
      <c r="I2" t="s">
        <v>12</v>
      </c>
    </row>
    <row r="3" spans="1:9" x14ac:dyDescent="0.25">
      <c r="A3">
        <v>2</v>
      </c>
      <c r="B3" s="2">
        <v>45301</v>
      </c>
      <c r="C3">
        <v>26</v>
      </c>
      <c r="D3">
        <v>0.58099999999999996</v>
      </c>
      <c r="E3">
        <v>9.76</v>
      </c>
      <c r="F3" s="3">
        <f t="shared" ref="F3:F50" si="0">D3/E3*1000</f>
        <v>59.528688524590159</v>
      </c>
      <c r="G3">
        <v>1940</v>
      </c>
      <c r="H3" s="4">
        <f t="shared" ref="H3:H50" si="1">DATE(G3,MONTH(B3),DAY(B3))</f>
        <v>14620</v>
      </c>
      <c r="I3" t="s">
        <v>12</v>
      </c>
    </row>
    <row r="4" spans="1:9" x14ac:dyDescent="0.25">
      <c r="A4">
        <v>3</v>
      </c>
      <c r="B4" s="2">
        <v>45319</v>
      </c>
      <c r="C4">
        <v>20</v>
      </c>
      <c r="D4">
        <v>0.123</v>
      </c>
      <c r="E4">
        <v>8.0399999999999991</v>
      </c>
      <c r="F4" s="3">
        <f t="shared" si="0"/>
        <v>15.298507462686569</v>
      </c>
      <c r="G4">
        <v>1940</v>
      </c>
      <c r="H4" s="4">
        <f t="shared" si="1"/>
        <v>14638</v>
      </c>
      <c r="I4" t="s">
        <v>12</v>
      </c>
    </row>
    <row r="5" spans="1:9" x14ac:dyDescent="0.25">
      <c r="A5">
        <v>4</v>
      </c>
      <c r="B5" s="2">
        <v>45324</v>
      </c>
      <c r="C5">
        <v>16</v>
      </c>
      <c r="D5">
        <v>0.248</v>
      </c>
      <c r="E5">
        <v>6.9</v>
      </c>
      <c r="F5" s="3">
        <f t="shared" si="0"/>
        <v>35.94202898550725</v>
      </c>
      <c r="G5">
        <v>1940</v>
      </c>
      <c r="H5" s="4">
        <f t="shared" si="1"/>
        <v>14643</v>
      </c>
      <c r="I5" t="s">
        <v>12</v>
      </c>
    </row>
    <row r="6" spans="1:9" x14ac:dyDescent="0.25">
      <c r="A6">
        <v>5</v>
      </c>
      <c r="B6" s="2">
        <v>45336</v>
      </c>
      <c r="C6">
        <v>16</v>
      </c>
      <c r="D6">
        <v>0.27400000000000002</v>
      </c>
      <c r="E6">
        <v>6.9</v>
      </c>
      <c r="F6" s="3">
        <f t="shared" si="0"/>
        <v>39.710144927536234</v>
      </c>
      <c r="G6">
        <v>1940</v>
      </c>
      <c r="H6" s="4">
        <f t="shared" si="1"/>
        <v>14655</v>
      </c>
      <c r="I6" t="s">
        <v>12</v>
      </c>
    </row>
    <row r="7" spans="1:9" x14ac:dyDescent="0.25">
      <c r="A7">
        <v>6</v>
      </c>
      <c r="B7" s="2">
        <v>45349</v>
      </c>
      <c r="C7">
        <v>13</v>
      </c>
      <c r="D7">
        <v>0.13600000000000001</v>
      </c>
      <c r="E7">
        <v>5.65</v>
      </c>
      <c r="F7" s="3">
        <f t="shared" si="0"/>
        <v>24.070796460176993</v>
      </c>
      <c r="G7">
        <v>1940</v>
      </c>
      <c r="H7" s="4">
        <f t="shared" si="1"/>
        <v>14668</v>
      </c>
      <c r="I7" t="s">
        <v>12</v>
      </c>
    </row>
    <row r="8" spans="1:9" x14ac:dyDescent="0.25">
      <c r="A8">
        <v>7</v>
      </c>
      <c r="B8" s="2">
        <v>45354</v>
      </c>
      <c r="C8">
        <v>15</v>
      </c>
      <c r="D8">
        <v>0.28000000000000003</v>
      </c>
      <c r="E8">
        <v>6.85</v>
      </c>
      <c r="F8" s="3">
        <f t="shared" si="0"/>
        <v>40.875912408759135</v>
      </c>
      <c r="G8">
        <v>1940</v>
      </c>
      <c r="H8" s="4">
        <f t="shared" si="1"/>
        <v>14673</v>
      </c>
      <c r="I8" t="s">
        <v>12</v>
      </c>
    </row>
    <row r="9" spans="1:9" x14ac:dyDescent="0.25">
      <c r="A9">
        <v>8</v>
      </c>
      <c r="B9" s="2">
        <v>45366</v>
      </c>
      <c r="C9">
        <v>14</v>
      </c>
      <c r="D9">
        <v>0.219</v>
      </c>
      <c r="E9">
        <v>6.05</v>
      </c>
      <c r="F9" s="3">
        <f t="shared" si="0"/>
        <v>36.198347107438018</v>
      </c>
      <c r="G9">
        <v>1940</v>
      </c>
      <c r="H9" s="4">
        <f t="shared" si="1"/>
        <v>14685</v>
      </c>
      <c r="I9" t="s">
        <v>12</v>
      </c>
    </row>
    <row r="10" spans="1:9" x14ac:dyDescent="0.25">
      <c r="A10">
        <v>9</v>
      </c>
      <c r="B10" s="2">
        <v>45379</v>
      </c>
      <c r="C10">
        <v>14</v>
      </c>
      <c r="D10">
        <v>0.10100000000000001</v>
      </c>
      <c r="E10">
        <v>6.8</v>
      </c>
      <c r="F10" s="3">
        <f t="shared" si="0"/>
        <v>14.852941176470589</v>
      </c>
      <c r="G10">
        <v>1940</v>
      </c>
      <c r="H10" s="4">
        <f t="shared" si="1"/>
        <v>14698</v>
      </c>
      <c r="I10" t="s">
        <v>12</v>
      </c>
    </row>
    <row r="11" spans="1:9" x14ac:dyDescent="0.25">
      <c r="A11">
        <v>10</v>
      </c>
      <c r="B11" s="2">
        <v>45384</v>
      </c>
      <c r="C11">
        <v>35</v>
      </c>
      <c r="D11">
        <v>1.43</v>
      </c>
      <c r="E11">
        <v>13</v>
      </c>
      <c r="F11" s="3">
        <f t="shared" si="0"/>
        <v>110</v>
      </c>
      <c r="G11">
        <v>1940</v>
      </c>
      <c r="H11" s="4">
        <f t="shared" si="1"/>
        <v>14703</v>
      </c>
      <c r="I11" t="s">
        <v>12</v>
      </c>
    </row>
    <row r="12" spans="1:9" x14ac:dyDescent="0.25">
      <c r="A12">
        <v>11</v>
      </c>
      <c r="B12" s="2">
        <v>45386</v>
      </c>
      <c r="C12">
        <v>41</v>
      </c>
      <c r="D12">
        <v>3.94</v>
      </c>
      <c r="E12">
        <v>16.600000000000001</v>
      </c>
      <c r="F12" s="3">
        <f t="shared" si="0"/>
        <v>237.34939759036141</v>
      </c>
      <c r="G12">
        <v>1940</v>
      </c>
      <c r="H12" s="4">
        <f t="shared" si="1"/>
        <v>14705</v>
      </c>
      <c r="I12" t="s">
        <v>12</v>
      </c>
    </row>
    <row r="13" spans="1:9" x14ac:dyDescent="0.25">
      <c r="A13">
        <v>12</v>
      </c>
      <c r="B13" s="2">
        <v>45389</v>
      </c>
      <c r="C13">
        <v>28</v>
      </c>
      <c r="D13">
        <v>0.43</v>
      </c>
      <c r="E13">
        <v>11.6</v>
      </c>
      <c r="F13" s="3">
        <f t="shared" si="0"/>
        <v>37.068965517241374</v>
      </c>
      <c r="G13">
        <v>1940</v>
      </c>
      <c r="H13" s="4">
        <f t="shared" si="1"/>
        <v>14708</v>
      </c>
      <c r="I13" t="s">
        <v>12</v>
      </c>
    </row>
    <row r="14" spans="1:9" x14ac:dyDescent="0.25">
      <c r="A14">
        <v>13</v>
      </c>
      <c r="B14" s="2">
        <v>45395</v>
      </c>
      <c r="C14">
        <v>48</v>
      </c>
      <c r="D14">
        <v>5.96</v>
      </c>
      <c r="E14">
        <v>19.600000000000001</v>
      </c>
      <c r="F14" s="3">
        <f t="shared" si="0"/>
        <v>304.08163265306121</v>
      </c>
      <c r="G14">
        <v>1940</v>
      </c>
      <c r="H14" s="4">
        <f t="shared" si="1"/>
        <v>14714</v>
      </c>
      <c r="I14" t="s">
        <v>12</v>
      </c>
    </row>
    <row r="15" spans="1:9" x14ac:dyDescent="0.25">
      <c r="A15">
        <v>14</v>
      </c>
      <c r="B15" s="2">
        <v>45397</v>
      </c>
      <c r="C15">
        <v>55</v>
      </c>
      <c r="D15">
        <v>8.36</v>
      </c>
      <c r="E15">
        <v>24</v>
      </c>
      <c r="F15" s="3">
        <f t="shared" si="0"/>
        <v>348.33333333333331</v>
      </c>
      <c r="G15">
        <v>1940</v>
      </c>
      <c r="H15" s="4">
        <f t="shared" si="1"/>
        <v>14716</v>
      </c>
      <c r="I15" t="s">
        <v>12</v>
      </c>
    </row>
    <row r="16" spans="1:9" x14ac:dyDescent="0.25">
      <c r="A16">
        <v>15</v>
      </c>
      <c r="B16" s="2">
        <v>45398</v>
      </c>
      <c r="C16">
        <v>63</v>
      </c>
      <c r="D16">
        <v>13.2</v>
      </c>
      <c r="E16">
        <v>30.3</v>
      </c>
      <c r="F16" s="3">
        <f t="shared" si="0"/>
        <v>435.6435643564356</v>
      </c>
      <c r="G16">
        <v>1940</v>
      </c>
      <c r="H16" s="4">
        <f t="shared" si="1"/>
        <v>14717</v>
      </c>
      <c r="I16" t="s">
        <v>12</v>
      </c>
    </row>
    <row r="17" spans="1:9" x14ac:dyDescent="0.25">
      <c r="A17">
        <v>16</v>
      </c>
      <c r="B17" s="2">
        <v>45399</v>
      </c>
      <c r="C17">
        <v>72</v>
      </c>
      <c r="D17">
        <v>23.1</v>
      </c>
      <c r="E17">
        <v>26.3</v>
      </c>
      <c r="F17" s="3">
        <f t="shared" si="0"/>
        <v>878.3269961977187</v>
      </c>
      <c r="G17">
        <v>1940</v>
      </c>
      <c r="H17" s="4">
        <f t="shared" si="1"/>
        <v>14718</v>
      </c>
      <c r="I17" t="s">
        <v>12</v>
      </c>
    </row>
    <row r="18" spans="1:9" x14ac:dyDescent="0.25">
      <c r="A18">
        <v>17</v>
      </c>
      <c r="B18" s="2">
        <v>45401</v>
      </c>
      <c r="C18">
        <v>78</v>
      </c>
      <c r="D18">
        <v>39</v>
      </c>
      <c r="E18">
        <v>42.6</v>
      </c>
      <c r="F18" s="3">
        <f t="shared" si="0"/>
        <v>915.49295774647885</v>
      </c>
      <c r="G18">
        <v>1940</v>
      </c>
      <c r="H18" s="4">
        <f t="shared" si="1"/>
        <v>14720</v>
      </c>
      <c r="I18" t="s">
        <v>12</v>
      </c>
    </row>
    <row r="19" spans="1:9" x14ac:dyDescent="0.25">
      <c r="A19">
        <v>18</v>
      </c>
      <c r="B19" s="2">
        <v>45412</v>
      </c>
      <c r="C19">
        <v>66</v>
      </c>
      <c r="D19">
        <v>1.68</v>
      </c>
      <c r="E19">
        <v>32.9</v>
      </c>
      <c r="F19" s="3">
        <f t="shared" si="0"/>
        <v>51.063829787234042</v>
      </c>
      <c r="G19">
        <v>1940</v>
      </c>
      <c r="H19" s="4">
        <f t="shared" si="1"/>
        <v>14731</v>
      </c>
      <c r="I19" t="s">
        <v>12</v>
      </c>
    </row>
    <row r="20" spans="1:9" x14ac:dyDescent="0.25">
      <c r="A20">
        <v>19</v>
      </c>
      <c r="B20" s="2">
        <v>45417</v>
      </c>
      <c r="C20">
        <v>52</v>
      </c>
      <c r="D20">
        <v>2.09</v>
      </c>
      <c r="E20">
        <v>23.9</v>
      </c>
      <c r="F20" s="3">
        <f t="shared" si="0"/>
        <v>87.44769874476988</v>
      </c>
      <c r="G20">
        <v>1940</v>
      </c>
      <c r="H20" s="4">
        <f t="shared" si="1"/>
        <v>14736</v>
      </c>
      <c r="I20" t="s">
        <v>12</v>
      </c>
    </row>
    <row r="21" spans="1:9" x14ac:dyDescent="0.25">
      <c r="A21">
        <v>20</v>
      </c>
      <c r="B21" s="2">
        <v>45422</v>
      </c>
      <c r="C21">
        <v>54</v>
      </c>
      <c r="D21">
        <v>1.96</v>
      </c>
      <c r="E21">
        <v>24.9</v>
      </c>
      <c r="F21" s="3">
        <f t="shared" si="0"/>
        <v>78.714859437751002</v>
      </c>
      <c r="G21">
        <v>1940</v>
      </c>
      <c r="H21" s="4">
        <f t="shared" si="1"/>
        <v>14741</v>
      </c>
      <c r="I21" t="s">
        <v>12</v>
      </c>
    </row>
    <row r="22" spans="1:9" x14ac:dyDescent="0.25">
      <c r="A22">
        <v>21</v>
      </c>
      <c r="B22" s="2">
        <v>45425</v>
      </c>
      <c r="C22">
        <v>60</v>
      </c>
      <c r="D22">
        <v>3.63</v>
      </c>
      <c r="E22">
        <v>33.299999999999997</v>
      </c>
      <c r="F22" s="3">
        <f t="shared" si="0"/>
        <v>109.00900900900902</v>
      </c>
      <c r="G22">
        <v>1940</v>
      </c>
      <c r="H22" s="4">
        <f t="shared" si="1"/>
        <v>14744</v>
      </c>
      <c r="I22" t="s">
        <v>12</v>
      </c>
    </row>
    <row r="23" spans="1:9" x14ac:dyDescent="0.25">
      <c r="A23">
        <v>22</v>
      </c>
      <c r="B23" s="2">
        <v>45429</v>
      </c>
      <c r="C23">
        <v>69</v>
      </c>
      <c r="D23">
        <v>3.7</v>
      </c>
      <c r="E23">
        <v>63.4</v>
      </c>
      <c r="F23" s="3">
        <f t="shared" si="0"/>
        <v>58.359621451104104</v>
      </c>
      <c r="G23">
        <v>1940</v>
      </c>
      <c r="H23" s="4">
        <f t="shared" si="1"/>
        <v>14748</v>
      </c>
      <c r="I23" t="s">
        <v>12</v>
      </c>
    </row>
    <row r="24" spans="1:9" x14ac:dyDescent="0.25">
      <c r="A24">
        <v>23</v>
      </c>
      <c r="B24" s="2">
        <v>45432</v>
      </c>
      <c r="C24">
        <v>94</v>
      </c>
      <c r="D24">
        <v>69.3</v>
      </c>
      <c r="E24">
        <v>52.1</v>
      </c>
      <c r="F24" s="3">
        <f t="shared" si="0"/>
        <v>1330.1343570057579</v>
      </c>
      <c r="G24">
        <v>1940</v>
      </c>
      <c r="H24" s="4">
        <f t="shared" si="1"/>
        <v>14751</v>
      </c>
      <c r="I24" t="s">
        <v>12</v>
      </c>
    </row>
    <row r="25" spans="1:9" x14ac:dyDescent="0.25">
      <c r="A25">
        <v>24</v>
      </c>
      <c r="B25" s="2">
        <v>45433</v>
      </c>
      <c r="C25">
        <v>136</v>
      </c>
      <c r="D25">
        <v>166</v>
      </c>
      <c r="E25">
        <v>66.900000000000006</v>
      </c>
      <c r="F25" s="3">
        <f t="shared" si="0"/>
        <v>2481.3153961136022</v>
      </c>
      <c r="G25">
        <v>1940</v>
      </c>
      <c r="H25" s="4">
        <f t="shared" si="1"/>
        <v>14752</v>
      </c>
      <c r="I25" t="s">
        <v>12</v>
      </c>
    </row>
    <row r="26" spans="1:9" x14ac:dyDescent="0.25">
      <c r="A26">
        <v>25</v>
      </c>
      <c r="B26" s="2">
        <v>45434</v>
      </c>
      <c r="C26">
        <v>126</v>
      </c>
      <c r="D26">
        <v>167</v>
      </c>
      <c r="E26">
        <v>70.599999999999994</v>
      </c>
      <c r="F26" s="3">
        <f t="shared" si="0"/>
        <v>2365.4390934844196</v>
      </c>
      <c r="G26">
        <v>1940</v>
      </c>
      <c r="H26" s="4">
        <f t="shared" si="1"/>
        <v>14753</v>
      </c>
      <c r="I26" t="s">
        <v>12</v>
      </c>
    </row>
    <row r="27" spans="1:9" x14ac:dyDescent="0.25">
      <c r="A27">
        <v>26</v>
      </c>
      <c r="B27" s="2">
        <v>45437</v>
      </c>
      <c r="C27">
        <v>196</v>
      </c>
      <c r="D27">
        <v>39.200000000000003</v>
      </c>
      <c r="E27">
        <v>49.1</v>
      </c>
      <c r="F27" s="3">
        <f t="shared" si="0"/>
        <v>798.37067209775967</v>
      </c>
      <c r="G27">
        <v>1940</v>
      </c>
      <c r="H27" s="4">
        <f t="shared" si="1"/>
        <v>14756</v>
      </c>
      <c r="I27" t="s">
        <v>12</v>
      </c>
    </row>
    <row r="28" spans="1:9" x14ac:dyDescent="0.25">
      <c r="A28">
        <v>27</v>
      </c>
      <c r="B28" s="2">
        <v>45439</v>
      </c>
      <c r="C28">
        <v>116</v>
      </c>
      <c r="D28">
        <v>34.299999999999997</v>
      </c>
      <c r="E28">
        <v>51</v>
      </c>
      <c r="F28" s="3">
        <f t="shared" si="0"/>
        <v>672.54901960784309</v>
      </c>
      <c r="G28">
        <v>1940</v>
      </c>
      <c r="H28" s="4">
        <f t="shared" si="1"/>
        <v>14758</v>
      </c>
      <c r="I28" t="s">
        <v>12</v>
      </c>
    </row>
    <row r="29" spans="1:9" x14ac:dyDescent="0.25">
      <c r="A29">
        <v>28</v>
      </c>
      <c r="B29" s="2">
        <v>45476</v>
      </c>
      <c r="C29">
        <v>128</v>
      </c>
      <c r="D29">
        <v>86.4</v>
      </c>
      <c r="E29">
        <v>66.2</v>
      </c>
      <c r="F29" s="3">
        <f t="shared" si="0"/>
        <v>1305.1359516616315</v>
      </c>
      <c r="G29">
        <v>1940</v>
      </c>
      <c r="H29" s="4">
        <f t="shared" si="1"/>
        <v>14795</v>
      </c>
      <c r="I29" t="s">
        <v>12</v>
      </c>
    </row>
    <row r="30" spans="1:9" x14ac:dyDescent="0.25">
      <c r="A30">
        <v>29</v>
      </c>
      <c r="B30" s="2">
        <v>45450</v>
      </c>
      <c r="C30">
        <v>148</v>
      </c>
      <c r="D30">
        <v>231</v>
      </c>
      <c r="E30">
        <v>85.9</v>
      </c>
      <c r="F30" s="3">
        <f t="shared" si="0"/>
        <v>2689.1734575087307</v>
      </c>
      <c r="G30">
        <v>1940</v>
      </c>
      <c r="H30" s="4">
        <f t="shared" si="1"/>
        <v>14769</v>
      </c>
      <c r="I30" t="s">
        <v>12</v>
      </c>
    </row>
    <row r="31" spans="1:9" x14ac:dyDescent="0.25">
      <c r="A31">
        <v>30</v>
      </c>
      <c r="B31" s="2">
        <v>45451</v>
      </c>
      <c r="C31">
        <v>146</v>
      </c>
      <c r="D31">
        <v>323</v>
      </c>
      <c r="E31">
        <v>89.5</v>
      </c>
      <c r="F31" s="3">
        <f t="shared" si="0"/>
        <v>3608.9385474860337</v>
      </c>
      <c r="G31">
        <v>1940</v>
      </c>
      <c r="H31" s="4">
        <f t="shared" si="1"/>
        <v>14770</v>
      </c>
      <c r="I31" t="s">
        <v>12</v>
      </c>
    </row>
    <row r="32" spans="1:9" x14ac:dyDescent="0.25">
      <c r="A32">
        <v>31</v>
      </c>
      <c r="B32" s="2">
        <v>45457</v>
      </c>
      <c r="C32">
        <v>126</v>
      </c>
      <c r="D32">
        <v>40.5</v>
      </c>
      <c r="E32">
        <v>50.9</v>
      </c>
      <c r="F32" s="3">
        <f t="shared" si="0"/>
        <v>795.67779960707276</v>
      </c>
      <c r="G32">
        <v>1940</v>
      </c>
      <c r="H32" s="4">
        <f t="shared" si="1"/>
        <v>14776</v>
      </c>
      <c r="I32" t="s">
        <v>12</v>
      </c>
    </row>
    <row r="33" spans="1:9" x14ac:dyDescent="0.25">
      <c r="A33">
        <v>32</v>
      </c>
      <c r="B33" s="2">
        <v>45460</v>
      </c>
      <c r="C33">
        <v>118</v>
      </c>
      <c r="D33">
        <v>50.2</v>
      </c>
      <c r="E33">
        <v>63.4</v>
      </c>
      <c r="F33" s="3">
        <f t="shared" si="0"/>
        <v>791.79810725552056</v>
      </c>
      <c r="G33">
        <v>1940</v>
      </c>
      <c r="H33" s="4">
        <f t="shared" si="1"/>
        <v>14779</v>
      </c>
      <c r="I33" t="s">
        <v>12</v>
      </c>
    </row>
    <row r="34" spans="1:9" x14ac:dyDescent="0.25">
      <c r="A34">
        <v>33</v>
      </c>
      <c r="B34" s="2">
        <v>45462</v>
      </c>
      <c r="C34">
        <v>136</v>
      </c>
      <c r="D34">
        <v>94.5</v>
      </c>
      <c r="E34">
        <v>69.7</v>
      </c>
      <c r="F34" s="3">
        <f t="shared" si="0"/>
        <v>1355.8106169296987</v>
      </c>
      <c r="G34">
        <v>1940</v>
      </c>
      <c r="H34" s="4">
        <f t="shared" si="1"/>
        <v>14781</v>
      </c>
      <c r="I34" t="s">
        <v>12</v>
      </c>
    </row>
    <row r="35" spans="1:9" x14ac:dyDescent="0.25">
      <c r="A35">
        <v>34</v>
      </c>
      <c r="B35" s="2">
        <v>45466</v>
      </c>
      <c r="C35">
        <v>131</v>
      </c>
      <c r="D35">
        <v>75</v>
      </c>
      <c r="E35">
        <v>67.5</v>
      </c>
      <c r="F35" s="3">
        <f t="shared" si="0"/>
        <v>1111.1111111111111</v>
      </c>
      <c r="G35">
        <v>1940</v>
      </c>
      <c r="H35" s="4">
        <f t="shared" si="1"/>
        <v>14785</v>
      </c>
      <c r="I35" t="s">
        <v>12</v>
      </c>
    </row>
    <row r="36" spans="1:9" x14ac:dyDescent="0.25">
      <c r="A36">
        <v>35</v>
      </c>
      <c r="B36" s="2">
        <v>45471</v>
      </c>
      <c r="C36">
        <v>123</v>
      </c>
      <c r="D36">
        <v>81.3</v>
      </c>
      <c r="E36">
        <v>67.900000000000006</v>
      </c>
      <c r="F36" s="3">
        <f t="shared" si="0"/>
        <v>1197.3490427098675</v>
      </c>
      <c r="G36">
        <v>1940</v>
      </c>
      <c r="H36" s="4">
        <f t="shared" si="1"/>
        <v>14790</v>
      </c>
      <c r="I36" t="s">
        <v>12</v>
      </c>
    </row>
    <row r="37" spans="1:9" x14ac:dyDescent="0.25">
      <c r="A37">
        <v>36</v>
      </c>
      <c r="B37" s="2">
        <v>45474</v>
      </c>
      <c r="C37">
        <v>109</v>
      </c>
      <c r="D37">
        <v>52</v>
      </c>
      <c r="E37">
        <v>62.1</v>
      </c>
      <c r="F37" s="3">
        <f t="shared" si="0"/>
        <v>837.35909822866336</v>
      </c>
      <c r="G37">
        <v>1940</v>
      </c>
      <c r="H37" s="4">
        <f t="shared" si="1"/>
        <v>14793</v>
      </c>
      <c r="I37" t="s">
        <v>12</v>
      </c>
    </row>
    <row r="38" spans="1:9" x14ac:dyDescent="0.25">
      <c r="A38">
        <v>37</v>
      </c>
      <c r="B38" s="2">
        <v>45476</v>
      </c>
      <c r="C38">
        <v>135</v>
      </c>
      <c r="D38">
        <v>54</v>
      </c>
      <c r="E38">
        <v>60.3</v>
      </c>
      <c r="F38" s="3">
        <f t="shared" si="0"/>
        <v>895.52238805970148</v>
      </c>
      <c r="G38">
        <v>1940</v>
      </c>
      <c r="H38" s="4">
        <f t="shared" si="1"/>
        <v>14795</v>
      </c>
      <c r="I38" t="s">
        <v>12</v>
      </c>
    </row>
    <row r="39" spans="1:9" x14ac:dyDescent="0.25">
      <c r="A39">
        <v>38</v>
      </c>
      <c r="B39" s="2">
        <v>45479</v>
      </c>
      <c r="C39">
        <v>162</v>
      </c>
      <c r="D39">
        <v>45.1</v>
      </c>
      <c r="E39">
        <v>58.2</v>
      </c>
      <c r="F39" s="3">
        <f t="shared" si="0"/>
        <v>774.91408934707908</v>
      </c>
      <c r="G39">
        <v>1940</v>
      </c>
      <c r="H39" s="4">
        <f t="shared" si="1"/>
        <v>14798</v>
      </c>
      <c r="I39" t="s">
        <v>12</v>
      </c>
    </row>
    <row r="40" spans="1:9" x14ac:dyDescent="0.25">
      <c r="A40">
        <v>39</v>
      </c>
      <c r="B40" s="2">
        <v>45483</v>
      </c>
      <c r="C40">
        <v>102</v>
      </c>
      <c r="D40">
        <v>61.4</v>
      </c>
      <c r="E40">
        <v>38.4</v>
      </c>
      <c r="F40" s="3">
        <f t="shared" si="0"/>
        <v>1598.9583333333333</v>
      </c>
      <c r="G40">
        <v>1940</v>
      </c>
      <c r="H40" s="4">
        <f t="shared" si="1"/>
        <v>14802</v>
      </c>
      <c r="I40" t="s">
        <v>12</v>
      </c>
    </row>
    <row r="41" spans="1:9" x14ac:dyDescent="0.25">
      <c r="A41">
        <v>40</v>
      </c>
      <c r="B41" s="2">
        <v>45485</v>
      </c>
      <c r="C41">
        <v>108</v>
      </c>
      <c r="D41">
        <v>99.5</v>
      </c>
      <c r="E41">
        <v>67.8</v>
      </c>
      <c r="F41" s="3">
        <f t="shared" si="0"/>
        <v>1467.5516224188791</v>
      </c>
      <c r="G41">
        <v>1940</v>
      </c>
      <c r="H41" s="4">
        <f t="shared" si="1"/>
        <v>14804</v>
      </c>
      <c r="I41" t="s">
        <v>12</v>
      </c>
    </row>
    <row r="42" spans="1:9" x14ac:dyDescent="0.25">
      <c r="A42">
        <v>41</v>
      </c>
      <c r="B42" s="2">
        <v>45487</v>
      </c>
      <c r="C42">
        <v>114</v>
      </c>
      <c r="D42">
        <v>1570</v>
      </c>
      <c r="E42">
        <v>18</v>
      </c>
      <c r="F42" s="3">
        <f t="shared" si="0"/>
        <v>87222.222222222234</v>
      </c>
      <c r="G42">
        <v>1940</v>
      </c>
      <c r="H42" s="4">
        <f t="shared" si="1"/>
        <v>14806</v>
      </c>
      <c r="I42" t="s">
        <v>12</v>
      </c>
    </row>
    <row r="43" spans="1:9" x14ac:dyDescent="0.25">
      <c r="A43">
        <v>42</v>
      </c>
      <c r="B43" s="2">
        <v>45488</v>
      </c>
      <c r="C43">
        <v>189</v>
      </c>
      <c r="D43">
        <v>516</v>
      </c>
      <c r="E43">
        <v>91.8</v>
      </c>
      <c r="F43" s="3">
        <f t="shared" si="0"/>
        <v>5620.9150326797389</v>
      </c>
      <c r="G43">
        <v>1940</v>
      </c>
      <c r="H43" s="4">
        <f t="shared" si="1"/>
        <v>14807</v>
      </c>
      <c r="I43" t="s">
        <v>12</v>
      </c>
    </row>
    <row r="44" spans="1:9" x14ac:dyDescent="0.25">
      <c r="A44">
        <v>43</v>
      </c>
      <c r="B44" s="2">
        <v>45490</v>
      </c>
      <c r="C44">
        <v>155</v>
      </c>
      <c r="D44">
        <v>242</v>
      </c>
      <c r="E44">
        <v>71.7</v>
      </c>
      <c r="F44" s="3">
        <f t="shared" si="0"/>
        <v>3375.1743375174333</v>
      </c>
      <c r="G44">
        <v>1940</v>
      </c>
      <c r="H44" s="4">
        <f t="shared" si="1"/>
        <v>14809</v>
      </c>
      <c r="I44" t="s">
        <v>12</v>
      </c>
    </row>
    <row r="45" spans="1:9" x14ac:dyDescent="0.25">
      <c r="A45">
        <v>44</v>
      </c>
      <c r="B45" s="2">
        <v>45493</v>
      </c>
      <c r="C45">
        <v>126</v>
      </c>
      <c r="D45">
        <v>199</v>
      </c>
      <c r="E45">
        <v>74.3</v>
      </c>
      <c r="F45" s="3">
        <f t="shared" si="0"/>
        <v>2678.3310901749664</v>
      </c>
      <c r="G45">
        <v>1940</v>
      </c>
      <c r="H45" s="4">
        <f t="shared" si="1"/>
        <v>14812</v>
      </c>
      <c r="I45" t="s">
        <v>12</v>
      </c>
    </row>
    <row r="46" spans="1:9" x14ac:dyDescent="0.25">
      <c r="A46">
        <v>45</v>
      </c>
      <c r="B46" s="2">
        <v>45499</v>
      </c>
      <c r="C46">
        <v>114</v>
      </c>
      <c r="D46">
        <v>67.8</v>
      </c>
      <c r="E46">
        <v>54.5</v>
      </c>
      <c r="F46" s="3">
        <f t="shared" si="0"/>
        <v>1244.0366972477063</v>
      </c>
      <c r="G46">
        <v>1940</v>
      </c>
      <c r="H46" s="4">
        <f t="shared" si="1"/>
        <v>14818</v>
      </c>
      <c r="I46" t="s">
        <v>12</v>
      </c>
    </row>
    <row r="47" spans="1:9" x14ac:dyDescent="0.25">
      <c r="A47">
        <v>46</v>
      </c>
      <c r="B47" s="2">
        <v>45506</v>
      </c>
      <c r="C47">
        <v>123</v>
      </c>
      <c r="D47">
        <v>133</v>
      </c>
      <c r="E47">
        <v>67.400000000000006</v>
      </c>
      <c r="F47" s="3">
        <f t="shared" si="0"/>
        <v>1973.293768545994</v>
      </c>
      <c r="G47">
        <v>1940</v>
      </c>
      <c r="H47" s="4">
        <f t="shared" si="1"/>
        <v>14825</v>
      </c>
      <c r="I47" t="s">
        <v>12</v>
      </c>
    </row>
    <row r="48" spans="1:9" x14ac:dyDescent="0.25">
      <c r="A48">
        <v>47</v>
      </c>
      <c r="B48" s="2">
        <v>45511</v>
      </c>
      <c r="C48">
        <v>99</v>
      </c>
      <c r="D48">
        <v>74.900000000000006</v>
      </c>
      <c r="E48">
        <v>49</v>
      </c>
      <c r="F48" s="3">
        <f t="shared" si="0"/>
        <v>1528.5714285714287</v>
      </c>
      <c r="G48">
        <v>1940</v>
      </c>
      <c r="H48" s="4">
        <f t="shared" si="1"/>
        <v>14830</v>
      </c>
      <c r="I48" t="s">
        <v>12</v>
      </c>
    </row>
    <row r="49" spans="1:9" x14ac:dyDescent="0.25">
      <c r="A49">
        <v>48</v>
      </c>
      <c r="B49" s="2">
        <v>45514</v>
      </c>
      <c r="C49">
        <v>98</v>
      </c>
      <c r="D49">
        <v>54</v>
      </c>
      <c r="E49">
        <v>45.8</v>
      </c>
      <c r="F49" s="3">
        <f t="shared" si="0"/>
        <v>1179.0393013100438</v>
      </c>
      <c r="G49">
        <v>1940</v>
      </c>
      <c r="H49" s="4">
        <f t="shared" si="1"/>
        <v>14833</v>
      </c>
      <c r="I49" t="s">
        <v>12</v>
      </c>
    </row>
    <row r="50" spans="1:9" x14ac:dyDescent="0.25">
      <c r="A50">
        <v>49</v>
      </c>
      <c r="B50" s="2">
        <v>45516</v>
      </c>
      <c r="C50">
        <v>83</v>
      </c>
      <c r="D50">
        <v>35.799999999999997</v>
      </c>
      <c r="E50">
        <v>44.1</v>
      </c>
      <c r="F50" s="3">
        <f t="shared" si="0"/>
        <v>811.79138321995458</v>
      </c>
      <c r="G50">
        <v>1940</v>
      </c>
      <c r="H50" s="4">
        <f t="shared" si="1"/>
        <v>14835</v>
      </c>
      <c r="I50" t="s">
        <v>12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85"/>
  <sheetViews>
    <sheetView zoomScale="70" zoomScaleNormal="70" workbookViewId="0">
      <selection activeCell="G2" sqref="G2"/>
    </sheetView>
  </sheetViews>
  <sheetFormatPr defaultRowHeight="15" x14ac:dyDescent="0.25"/>
  <cols>
    <col min="7" max="7" width="16.28515625" customWidth="1"/>
  </cols>
  <sheetData>
    <row r="1" spans="1:8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9</v>
      </c>
      <c r="G1" s="1" t="s">
        <v>8</v>
      </c>
      <c r="H1" s="1" t="s">
        <v>10</v>
      </c>
    </row>
    <row r="2" spans="1:8" x14ac:dyDescent="0.25">
      <c r="A2">
        <v>1</v>
      </c>
      <c r="B2" s="2">
        <v>45405</v>
      </c>
      <c r="C2">
        <v>83</v>
      </c>
      <c r="D2">
        <v>7.08</v>
      </c>
      <c r="E2">
        <v>35.200000000000003</v>
      </c>
      <c r="F2">
        <v>1938</v>
      </c>
      <c r="G2" s="4">
        <f>DATE(F2,MONTH(B2),DAY(B2))</f>
        <v>13993</v>
      </c>
      <c r="H2" t="s">
        <v>11</v>
      </c>
    </row>
    <row r="3" spans="1:8" x14ac:dyDescent="0.25">
      <c r="A3">
        <v>2</v>
      </c>
      <c r="B3" s="2">
        <v>45408</v>
      </c>
      <c r="C3">
        <v>90</v>
      </c>
      <c r="D3">
        <v>9.07</v>
      </c>
      <c r="E3">
        <v>30.2</v>
      </c>
      <c r="F3">
        <v>1938</v>
      </c>
      <c r="G3" s="4">
        <f t="shared" ref="G3:G65" si="0">DATE(F3,MONTH(B3),DAY(B3))</f>
        <v>13996</v>
      </c>
      <c r="H3" t="s">
        <v>11</v>
      </c>
    </row>
    <row r="4" spans="1:8" x14ac:dyDescent="0.25">
      <c r="A4">
        <v>3</v>
      </c>
      <c r="B4" s="2">
        <v>45411</v>
      </c>
      <c r="C4">
        <v>98</v>
      </c>
      <c r="D4">
        <v>28</v>
      </c>
      <c r="E4">
        <v>41.9</v>
      </c>
      <c r="F4">
        <v>1938</v>
      </c>
      <c r="G4" s="4">
        <f t="shared" si="0"/>
        <v>13999</v>
      </c>
      <c r="H4" t="s">
        <v>11</v>
      </c>
    </row>
    <row r="5" spans="1:8" x14ac:dyDescent="0.25">
      <c r="A5">
        <v>4</v>
      </c>
      <c r="B5" s="2">
        <v>45416</v>
      </c>
      <c r="C5">
        <v>89</v>
      </c>
      <c r="D5">
        <v>11.8</v>
      </c>
      <c r="E5">
        <v>35.6</v>
      </c>
      <c r="F5">
        <v>1938</v>
      </c>
      <c r="G5" s="4">
        <f t="shared" si="0"/>
        <v>14004</v>
      </c>
      <c r="H5" t="s">
        <v>11</v>
      </c>
    </row>
    <row r="6" spans="1:8" x14ac:dyDescent="0.25">
      <c r="A6">
        <v>5</v>
      </c>
      <c r="B6" s="2">
        <v>45419</v>
      </c>
      <c r="C6">
        <v>79</v>
      </c>
      <c r="D6">
        <v>5.94</v>
      </c>
      <c r="E6">
        <v>32.799999999999997</v>
      </c>
      <c r="F6">
        <v>1938</v>
      </c>
      <c r="G6" s="4">
        <f t="shared" si="0"/>
        <v>14007</v>
      </c>
      <c r="H6" t="s">
        <v>11</v>
      </c>
    </row>
    <row r="7" spans="1:8" x14ac:dyDescent="0.25">
      <c r="A7">
        <v>6</v>
      </c>
      <c r="B7" s="2">
        <v>45429</v>
      </c>
      <c r="C7">
        <v>84</v>
      </c>
      <c r="D7">
        <v>3.33</v>
      </c>
      <c r="E7">
        <v>83.2</v>
      </c>
      <c r="F7">
        <v>1938</v>
      </c>
      <c r="G7" s="4">
        <f t="shared" si="0"/>
        <v>14017</v>
      </c>
      <c r="H7" t="s">
        <v>11</v>
      </c>
    </row>
    <row r="8" spans="1:8" x14ac:dyDescent="0.25">
      <c r="A8">
        <v>7</v>
      </c>
      <c r="B8" s="2">
        <v>45437</v>
      </c>
      <c r="C8">
        <v>118</v>
      </c>
      <c r="D8">
        <v>24.4</v>
      </c>
      <c r="E8">
        <v>60.8</v>
      </c>
      <c r="F8">
        <v>1938</v>
      </c>
      <c r="G8" s="4">
        <f t="shared" si="0"/>
        <v>14025</v>
      </c>
      <c r="H8" t="s">
        <v>11</v>
      </c>
    </row>
    <row r="9" spans="1:8" x14ac:dyDescent="0.25">
      <c r="A9">
        <v>8</v>
      </c>
      <c r="B9" s="2">
        <v>45443</v>
      </c>
      <c r="C9">
        <v>102</v>
      </c>
      <c r="D9">
        <v>0.61</v>
      </c>
      <c r="E9">
        <v>56.1</v>
      </c>
      <c r="F9">
        <v>1938</v>
      </c>
      <c r="G9" s="4">
        <f t="shared" si="0"/>
        <v>14031</v>
      </c>
      <c r="H9" t="s">
        <v>11</v>
      </c>
    </row>
    <row r="10" spans="1:8" x14ac:dyDescent="0.25">
      <c r="A10">
        <v>9</v>
      </c>
      <c r="B10" s="2">
        <v>45448</v>
      </c>
      <c r="C10">
        <v>90</v>
      </c>
      <c r="D10">
        <v>5.39</v>
      </c>
      <c r="E10">
        <v>46</v>
      </c>
      <c r="F10">
        <v>1938</v>
      </c>
      <c r="G10" s="4">
        <f t="shared" si="0"/>
        <v>14036</v>
      </c>
      <c r="H10" t="s">
        <v>11</v>
      </c>
    </row>
    <row r="11" spans="1:8" x14ac:dyDescent="0.25">
      <c r="A11">
        <v>10</v>
      </c>
      <c r="B11" s="2">
        <v>45453</v>
      </c>
      <c r="C11">
        <v>100</v>
      </c>
      <c r="D11">
        <v>10.199999999999999</v>
      </c>
      <c r="E11">
        <v>54</v>
      </c>
      <c r="F11">
        <v>1938</v>
      </c>
      <c r="G11" s="4">
        <f t="shared" si="0"/>
        <v>14041</v>
      </c>
      <c r="H11" t="s">
        <v>11</v>
      </c>
    </row>
    <row r="12" spans="1:8" x14ac:dyDescent="0.25">
      <c r="A12">
        <v>11</v>
      </c>
      <c r="B12" s="2">
        <v>45456</v>
      </c>
      <c r="C12">
        <v>103</v>
      </c>
      <c r="D12">
        <v>5.6</v>
      </c>
      <c r="E12">
        <v>54.4</v>
      </c>
      <c r="F12">
        <v>1938</v>
      </c>
      <c r="G12" s="4">
        <f t="shared" si="0"/>
        <v>14044</v>
      </c>
      <c r="H12" t="s">
        <v>11</v>
      </c>
    </row>
    <row r="13" spans="1:8" x14ac:dyDescent="0.25">
      <c r="A13">
        <v>12</v>
      </c>
      <c r="B13" s="2">
        <v>45462</v>
      </c>
      <c r="C13">
        <v>120</v>
      </c>
      <c r="D13">
        <v>15.9</v>
      </c>
      <c r="E13">
        <v>65.3</v>
      </c>
      <c r="F13">
        <v>1938</v>
      </c>
      <c r="G13" s="4">
        <f t="shared" si="0"/>
        <v>14050</v>
      </c>
      <c r="H13" t="s">
        <v>11</v>
      </c>
    </row>
    <row r="14" spans="1:8" x14ac:dyDescent="0.25">
      <c r="A14">
        <v>13</v>
      </c>
      <c r="B14" s="2">
        <v>45466</v>
      </c>
      <c r="C14">
        <v>109</v>
      </c>
      <c r="D14">
        <v>23</v>
      </c>
      <c r="E14">
        <v>56.1</v>
      </c>
      <c r="F14">
        <v>1938</v>
      </c>
      <c r="G14" s="4">
        <f t="shared" si="0"/>
        <v>14054</v>
      </c>
      <c r="H14" t="s">
        <v>11</v>
      </c>
    </row>
    <row r="15" spans="1:8" x14ac:dyDescent="0.25">
      <c r="A15">
        <v>14</v>
      </c>
      <c r="B15" s="2">
        <v>45468</v>
      </c>
      <c r="C15">
        <v>128</v>
      </c>
      <c r="D15">
        <v>55.9</v>
      </c>
      <c r="E15">
        <v>54.4</v>
      </c>
      <c r="F15">
        <v>1938</v>
      </c>
      <c r="G15" s="4">
        <f t="shared" si="0"/>
        <v>14056</v>
      </c>
      <c r="H15" t="s">
        <v>11</v>
      </c>
    </row>
    <row r="16" spans="1:8" x14ac:dyDescent="0.25">
      <c r="A16">
        <v>15</v>
      </c>
      <c r="B16" s="2">
        <v>45469</v>
      </c>
      <c r="C16">
        <v>124</v>
      </c>
      <c r="D16">
        <v>24.9</v>
      </c>
      <c r="E16">
        <v>66.599999999999994</v>
      </c>
      <c r="F16">
        <v>1938</v>
      </c>
      <c r="G16" s="4">
        <f t="shared" si="0"/>
        <v>14057</v>
      </c>
      <c r="H16" t="s">
        <v>11</v>
      </c>
    </row>
    <row r="17" spans="1:8" x14ac:dyDescent="0.25">
      <c r="A17">
        <v>16</v>
      </c>
      <c r="B17" s="2">
        <v>45472</v>
      </c>
      <c r="C17">
        <v>121</v>
      </c>
      <c r="D17">
        <v>20.8</v>
      </c>
      <c r="E17">
        <v>65.599999999999994</v>
      </c>
      <c r="F17">
        <v>1938</v>
      </c>
      <c r="G17" s="4">
        <f t="shared" si="0"/>
        <v>14060</v>
      </c>
      <c r="H17" t="s">
        <v>11</v>
      </c>
    </row>
    <row r="18" spans="1:8" x14ac:dyDescent="0.25">
      <c r="A18">
        <v>17</v>
      </c>
      <c r="B18" s="2">
        <v>45478</v>
      </c>
      <c r="C18">
        <v>130</v>
      </c>
      <c r="D18">
        <v>23.2</v>
      </c>
      <c r="E18">
        <v>70.099999999999994</v>
      </c>
      <c r="F18">
        <v>1938</v>
      </c>
      <c r="G18" s="4">
        <f t="shared" si="0"/>
        <v>14066</v>
      </c>
      <c r="H18" t="s">
        <v>11</v>
      </c>
    </row>
    <row r="19" spans="1:8" x14ac:dyDescent="0.25">
      <c r="A19">
        <v>18</v>
      </c>
      <c r="B19" s="2">
        <v>45482</v>
      </c>
      <c r="C19">
        <v>126</v>
      </c>
      <c r="D19">
        <v>47.3</v>
      </c>
      <c r="E19">
        <v>65.2</v>
      </c>
      <c r="F19">
        <v>1938</v>
      </c>
      <c r="G19" s="4">
        <f t="shared" si="0"/>
        <v>14070</v>
      </c>
      <c r="H19" t="s">
        <v>11</v>
      </c>
    </row>
    <row r="20" spans="1:8" x14ac:dyDescent="0.25">
      <c r="A20">
        <v>19</v>
      </c>
      <c r="B20" s="2">
        <v>45486</v>
      </c>
      <c r="C20">
        <v>112</v>
      </c>
      <c r="D20">
        <v>44.4</v>
      </c>
      <c r="E20">
        <v>84.9</v>
      </c>
      <c r="F20">
        <v>1938</v>
      </c>
      <c r="G20" s="4">
        <f t="shared" si="0"/>
        <v>14074</v>
      </c>
      <c r="H20" t="s">
        <v>11</v>
      </c>
    </row>
    <row r="21" spans="1:8" x14ac:dyDescent="0.25">
      <c r="A21">
        <v>20</v>
      </c>
      <c r="B21" s="2">
        <v>45490</v>
      </c>
      <c r="C21">
        <v>106</v>
      </c>
      <c r="D21">
        <v>28</v>
      </c>
      <c r="E21">
        <v>49.4</v>
      </c>
      <c r="F21">
        <v>1938</v>
      </c>
      <c r="G21" s="4">
        <f t="shared" si="0"/>
        <v>14078</v>
      </c>
      <c r="H21" t="s">
        <v>11</v>
      </c>
    </row>
    <row r="22" spans="1:8" x14ac:dyDescent="0.25">
      <c r="A22">
        <v>21</v>
      </c>
      <c r="B22" s="2">
        <v>45492</v>
      </c>
      <c r="C22">
        <v>98</v>
      </c>
      <c r="D22">
        <v>15.6</v>
      </c>
      <c r="E22">
        <v>42.9</v>
      </c>
      <c r="F22">
        <v>1938</v>
      </c>
      <c r="G22" s="4">
        <f t="shared" si="0"/>
        <v>14080</v>
      </c>
      <c r="H22" t="s">
        <v>11</v>
      </c>
    </row>
    <row r="23" spans="1:8" x14ac:dyDescent="0.25">
      <c r="A23">
        <v>22</v>
      </c>
      <c r="B23" s="2">
        <v>45494</v>
      </c>
      <c r="C23">
        <v>91</v>
      </c>
      <c r="D23">
        <v>13.3</v>
      </c>
      <c r="E23">
        <v>38.299999999999997</v>
      </c>
      <c r="F23">
        <v>1938</v>
      </c>
      <c r="G23" s="4">
        <f t="shared" si="0"/>
        <v>14082</v>
      </c>
      <c r="H23" t="s">
        <v>11</v>
      </c>
    </row>
    <row r="24" spans="1:8" x14ac:dyDescent="0.25">
      <c r="A24">
        <v>23</v>
      </c>
      <c r="B24" s="2">
        <v>45501</v>
      </c>
      <c r="C24">
        <v>96</v>
      </c>
      <c r="D24">
        <v>10.3</v>
      </c>
      <c r="E24">
        <v>40.6</v>
      </c>
      <c r="F24">
        <v>1938</v>
      </c>
      <c r="G24" s="4">
        <f t="shared" si="0"/>
        <v>14089</v>
      </c>
      <c r="H24" t="s">
        <v>11</v>
      </c>
    </row>
    <row r="25" spans="1:8" x14ac:dyDescent="0.25">
      <c r="A25">
        <v>24</v>
      </c>
      <c r="B25" s="2">
        <v>45507</v>
      </c>
      <c r="C25">
        <v>92</v>
      </c>
      <c r="D25">
        <v>4.5199999999999996</v>
      </c>
      <c r="E25">
        <v>63.9</v>
      </c>
      <c r="F25">
        <v>1938</v>
      </c>
      <c r="G25" s="4">
        <f t="shared" si="0"/>
        <v>14095</v>
      </c>
      <c r="H25" t="s">
        <v>11</v>
      </c>
    </row>
    <row r="26" spans="1:8" x14ac:dyDescent="0.25">
      <c r="A26">
        <v>25</v>
      </c>
      <c r="B26" s="2">
        <v>45511</v>
      </c>
      <c r="C26">
        <v>87</v>
      </c>
      <c r="D26">
        <v>0.74</v>
      </c>
      <c r="E26">
        <v>31.4</v>
      </c>
      <c r="F26">
        <v>1938</v>
      </c>
      <c r="G26" s="4">
        <f t="shared" si="0"/>
        <v>14099</v>
      </c>
      <c r="H26" t="s">
        <v>11</v>
      </c>
    </row>
    <row r="27" spans="1:8" x14ac:dyDescent="0.25">
      <c r="A27">
        <v>26</v>
      </c>
      <c r="B27" s="2">
        <v>45517</v>
      </c>
      <c r="C27">
        <v>96</v>
      </c>
      <c r="D27">
        <v>5</v>
      </c>
      <c r="E27">
        <v>37.700000000000003</v>
      </c>
      <c r="F27">
        <v>1938</v>
      </c>
      <c r="G27" s="4">
        <f t="shared" si="0"/>
        <v>14105</v>
      </c>
      <c r="H27" t="s">
        <v>11</v>
      </c>
    </row>
    <row r="28" spans="1:8" x14ac:dyDescent="0.25">
      <c r="A28">
        <v>27</v>
      </c>
      <c r="B28" s="2">
        <v>45520</v>
      </c>
      <c r="C28">
        <v>89</v>
      </c>
      <c r="D28">
        <v>2.2400000000000002</v>
      </c>
      <c r="E28">
        <v>83.6</v>
      </c>
      <c r="F28">
        <v>1938</v>
      </c>
      <c r="G28" s="4">
        <f t="shared" si="0"/>
        <v>14108</v>
      </c>
      <c r="H28" t="s">
        <v>11</v>
      </c>
    </row>
    <row r="29" spans="1:8" x14ac:dyDescent="0.25">
      <c r="A29">
        <v>28</v>
      </c>
      <c r="B29" s="2">
        <v>45523</v>
      </c>
      <c r="C29">
        <v>94</v>
      </c>
      <c r="D29">
        <v>4.4000000000000004</v>
      </c>
      <c r="E29">
        <v>34.700000000000003</v>
      </c>
      <c r="F29">
        <v>1938</v>
      </c>
      <c r="G29" s="4">
        <f t="shared" si="0"/>
        <v>14111</v>
      </c>
      <c r="H29" t="s">
        <v>11</v>
      </c>
    </row>
    <row r="30" spans="1:8" x14ac:dyDescent="0.25">
      <c r="A30">
        <v>29</v>
      </c>
      <c r="B30" s="2">
        <v>45527</v>
      </c>
      <c r="C30">
        <v>84</v>
      </c>
      <c r="D30">
        <v>2</v>
      </c>
      <c r="E30">
        <v>31.7</v>
      </c>
      <c r="F30">
        <v>1938</v>
      </c>
      <c r="G30" s="4">
        <f t="shared" si="0"/>
        <v>14115</v>
      </c>
      <c r="H30" t="s">
        <v>11</v>
      </c>
    </row>
    <row r="31" spans="1:8" x14ac:dyDescent="0.25">
      <c r="A31">
        <v>30</v>
      </c>
      <c r="B31" s="2">
        <v>45533</v>
      </c>
      <c r="C31">
        <v>84</v>
      </c>
      <c r="D31">
        <v>3.21</v>
      </c>
      <c r="E31">
        <v>31.9</v>
      </c>
      <c r="F31">
        <v>1938</v>
      </c>
      <c r="G31" s="4">
        <f t="shared" si="0"/>
        <v>14121</v>
      </c>
      <c r="H31" t="s">
        <v>11</v>
      </c>
    </row>
    <row r="32" spans="1:8" x14ac:dyDescent="0.25">
      <c r="A32">
        <v>31</v>
      </c>
      <c r="B32" s="2">
        <v>45537</v>
      </c>
      <c r="C32">
        <v>81</v>
      </c>
      <c r="D32">
        <v>2.41</v>
      </c>
      <c r="E32">
        <v>28</v>
      </c>
      <c r="F32">
        <v>1938</v>
      </c>
      <c r="G32" s="4">
        <f t="shared" si="0"/>
        <v>14125</v>
      </c>
      <c r="H32" t="s">
        <v>11</v>
      </c>
    </row>
    <row r="33" spans="1:8" x14ac:dyDescent="0.25">
      <c r="A33">
        <v>32</v>
      </c>
      <c r="B33" s="2">
        <v>45544</v>
      </c>
      <c r="C33">
        <v>78</v>
      </c>
      <c r="D33">
        <v>1.3</v>
      </c>
      <c r="E33">
        <v>24.9</v>
      </c>
      <c r="F33">
        <v>1938</v>
      </c>
      <c r="G33" s="4">
        <f t="shared" si="0"/>
        <v>14132</v>
      </c>
      <c r="H33" t="s">
        <v>11</v>
      </c>
    </row>
    <row r="34" spans="1:8" x14ac:dyDescent="0.25">
      <c r="A34">
        <v>33</v>
      </c>
      <c r="B34" s="2">
        <v>45548</v>
      </c>
      <c r="C34">
        <v>70</v>
      </c>
      <c r="D34">
        <v>0.63</v>
      </c>
      <c r="E34">
        <v>20.8</v>
      </c>
      <c r="F34">
        <v>1938</v>
      </c>
      <c r="G34" s="4">
        <f t="shared" si="0"/>
        <v>14136</v>
      </c>
      <c r="H34" t="s">
        <v>11</v>
      </c>
    </row>
    <row r="35" spans="1:8" x14ac:dyDescent="0.25">
      <c r="A35">
        <v>34</v>
      </c>
      <c r="B35" s="2">
        <v>45555</v>
      </c>
      <c r="C35">
        <v>68</v>
      </c>
      <c r="D35">
        <v>0.53</v>
      </c>
      <c r="E35">
        <v>20.8</v>
      </c>
      <c r="F35">
        <v>1938</v>
      </c>
      <c r="G35" s="4">
        <f t="shared" si="0"/>
        <v>14143</v>
      </c>
      <c r="H35" t="s">
        <v>11</v>
      </c>
    </row>
    <row r="36" spans="1:8" x14ac:dyDescent="0.25">
      <c r="A36">
        <v>35</v>
      </c>
      <c r="B36" s="2">
        <v>45567</v>
      </c>
      <c r="C36">
        <v>68</v>
      </c>
      <c r="D36">
        <v>4.8000000000000001E-2</v>
      </c>
      <c r="E36">
        <v>17.899999999999999</v>
      </c>
      <c r="F36">
        <v>1938</v>
      </c>
      <c r="G36" s="4">
        <f t="shared" si="0"/>
        <v>14155</v>
      </c>
      <c r="H36" t="s">
        <v>11</v>
      </c>
    </row>
    <row r="37" spans="1:8" x14ac:dyDescent="0.25">
      <c r="A37">
        <v>36</v>
      </c>
      <c r="B37" s="2">
        <v>45577</v>
      </c>
      <c r="C37">
        <v>58</v>
      </c>
      <c r="D37">
        <v>6.0000000000000001E-3</v>
      </c>
      <c r="E37">
        <v>15.9</v>
      </c>
      <c r="F37">
        <v>1938</v>
      </c>
      <c r="G37" s="4">
        <f t="shared" si="0"/>
        <v>14165</v>
      </c>
      <c r="H37" t="s">
        <v>11</v>
      </c>
    </row>
    <row r="38" spans="1:8" x14ac:dyDescent="0.25">
      <c r="A38">
        <v>37</v>
      </c>
      <c r="B38" s="2">
        <v>45593</v>
      </c>
      <c r="C38">
        <v>72</v>
      </c>
      <c r="D38">
        <v>3.0000000000000001E-3</v>
      </c>
      <c r="E38">
        <v>12.7</v>
      </c>
      <c r="F38">
        <v>1938</v>
      </c>
      <c r="G38" s="4">
        <f t="shared" si="0"/>
        <v>14181</v>
      </c>
      <c r="H38" t="s">
        <v>11</v>
      </c>
    </row>
    <row r="39" spans="1:8" x14ac:dyDescent="0.25">
      <c r="A39">
        <v>38</v>
      </c>
      <c r="B39" s="2">
        <v>45402</v>
      </c>
      <c r="C39">
        <v>94</v>
      </c>
      <c r="D39">
        <v>0.252</v>
      </c>
      <c r="E39">
        <v>19.600000000000001</v>
      </c>
      <c r="F39">
        <v>1939</v>
      </c>
      <c r="G39" s="4">
        <f t="shared" si="0"/>
        <v>14355</v>
      </c>
      <c r="H39" t="s">
        <v>11</v>
      </c>
    </row>
    <row r="40" spans="1:8" x14ac:dyDescent="0.25">
      <c r="A40">
        <v>39</v>
      </c>
      <c r="B40" s="2">
        <v>45410</v>
      </c>
      <c r="C40">
        <v>112</v>
      </c>
      <c r="D40">
        <v>1.68</v>
      </c>
      <c r="E40">
        <v>29</v>
      </c>
      <c r="F40">
        <v>1939</v>
      </c>
      <c r="G40" s="4">
        <f t="shared" si="0"/>
        <v>14363</v>
      </c>
      <c r="H40" t="s">
        <v>11</v>
      </c>
    </row>
    <row r="41" spans="1:8" x14ac:dyDescent="0.25">
      <c r="A41">
        <v>40</v>
      </c>
      <c r="B41" s="2">
        <v>45411</v>
      </c>
      <c r="C41">
        <v>97</v>
      </c>
      <c r="D41">
        <v>10</v>
      </c>
      <c r="E41">
        <v>36.6</v>
      </c>
      <c r="F41">
        <v>1939</v>
      </c>
      <c r="G41" s="4">
        <f t="shared" si="0"/>
        <v>14364</v>
      </c>
      <c r="H41" t="s">
        <v>11</v>
      </c>
    </row>
    <row r="42" spans="1:8" x14ac:dyDescent="0.25">
      <c r="A42">
        <v>41</v>
      </c>
      <c r="B42" s="2">
        <v>45412</v>
      </c>
      <c r="C42">
        <v>90</v>
      </c>
      <c r="D42">
        <v>4.3</v>
      </c>
      <c r="E42">
        <v>30.7</v>
      </c>
      <c r="F42">
        <v>1939</v>
      </c>
      <c r="G42" s="4">
        <f t="shared" si="0"/>
        <v>14365</v>
      </c>
      <c r="H42" t="s">
        <v>11</v>
      </c>
    </row>
    <row r="43" spans="1:8" x14ac:dyDescent="0.25">
      <c r="A43">
        <v>42</v>
      </c>
      <c r="B43" s="2">
        <v>45416</v>
      </c>
      <c r="C43">
        <v>86</v>
      </c>
      <c r="D43">
        <v>2.14</v>
      </c>
      <c r="E43">
        <v>19.399999999999999</v>
      </c>
      <c r="F43">
        <v>1939</v>
      </c>
      <c r="G43" s="4">
        <f t="shared" si="0"/>
        <v>14369</v>
      </c>
      <c r="H43" t="s">
        <v>11</v>
      </c>
    </row>
    <row r="44" spans="1:8" x14ac:dyDescent="0.25">
      <c r="A44">
        <v>43</v>
      </c>
      <c r="B44" s="2">
        <v>45419</v>
      </c>
      <c r="C44">
        <v>82</v>
      </c>
      <c r="D44">
        <v>5</v>
      </c>
      <c r="E44">
        <v>20.8</v>
      </c>
      <c r="F44">
        <v>1939</v>
      </c>
      <c r="G44" s="4">
        <f t="shared" si="0"/>
        <v>14372</v>
      </c>
      <c r="H44" t="s">
        <v>11</v>
      </c>
    </row>
    <row r="45" spans="1:8" x14ac:dyDescent="0.25">
      <c r="A45">
        <v>44</v>
      </c>
      <c r="B45" s="2">
        <v>45420</v>
      </c>
      <c r="C45">
        <v>102</v>
      </c>
      <c r="D45">
        <v>9.4</v>
      </c>
      <c r="E45">
        <v>37</v>
      </c>
      <c r="F45">
        <v>1939</v>
      </c>
      <c r="G45" s="4">
        <f t="shared" si="0"/>
        <v>14373</v>
      </c>
      <c r="H45" t="s">
        <v>11</v>
      </c>
    </row>
    <row r="46" spans="1:8" x14ac:dyDescent="0.25">
      <c r="A46">
        <v>45</v>
      </c>
      <c r="B46" s="2">
        <v>45421</v>
      </c>
      <c r="C46">
        <v>104</v>
      </c>
      <c r="D46">
        <v>14.3</v>
      </c>
      <c r="E46">
        <v>28.3</v>
      </c>
      <c r="F46">
        <v>1939</v>
      </c>
      <c r="G46" s="4">
        <f t="shared" si="0"/>
        <v>14374</v>
      </c>
      <c r="H46" t="s">
        <v>11</v>
      </c>
    </row>
    <row r="47" spans="1:8" x14ac:dyDescent="0.25">
      <c r="A47">
        <v>46</v>
      </c>
      <c r="B47" s="2">
        <v>45428</v>
      </c>
      <c r="C47">
        <v>94</v>
      </c>
      <c r="D47">
        <v>4.8</v>
      </c>
      <c r="E47">
        <v>34.700000000000003</v>
      </c>
      <c r="F47">
        <v>1939</v>
      </c>
      <c r="G47" s="4">
        <f t="shared" si="0"/>
        <v>14381</v>
      </c>
      <c r="H47" t="s">
        <v>11</v>
      </c>
    </row>
    <row r="48" spans="1:8" x14ac:dyDescent="0.25">
      <c r="A48">
        <v>47</v>
      </c>
      <c r="B48" s="2">
        <v>45432</v>
      </c>
      <c r="C48">
        <v>112</v>
      </c>
      <c r="D48">
        <v>10.199999999999999</v>
      </c>
      <c r="E48">
        <v>46</v>
      </c>
      <c r="F48">
        <v>1939</v>
      </c>
      <c r="G48" s="4">
        <f t="shared" si="0"/>
        <v>14385</v>
      </c>
      <c r="H48" t="s">
        <v>11</v>
      </c>
    </row>
    <row r="49" spans="1:8" x14ac:dyDescent="0.25">
      <c r="A49">
        <v>48</v>
      </c>
      <c r="B49" s="2">
        <v>45433</v>
      </c>
      <c r="C49">
        <v>141</v>
      </c>
      <c r="D49">
        <v>61.2</v>
      </c>
      <c r="E49">
        <v>68.8</v>
      </c>
      <c r="F49">
        <v>1939</v>
      </c>
      <c r="G49" s="4">
        <f t="shared" si="0"/>
        <v>14386</v>
      </c>
      <c r="H49" t="s">
        <v>11</v>
      </c>
    </row>
    <row r="50" spans="1:8" x14ac:dyDescent="0.25">
      <c r="A50">
        <v>49</v>
      </c>
      <c r="B50" s="2">
        <v>45434</v>
      </c>
      <c r="C50">
        <v>121</v>
      </c>
      <c r="D50">
        <v>19.399999999999999</v>
      </c>
      <c r="E50">
        <v>58.5</v>
      </c>
      <c r="F50">
        <v>1939</v>
      </c>
      <c r="G50" s="4">
        <f t="shared" si="0"/>
        <v>14387</v>
      </c>
      <c r="H50" t="s">
        <v>11</v>
      </c>
    </row>
    <row r="51" spans="1:8" x14ac:dyDescent="0.25">
      <c r="A51">
        <v>50</v>
      </c>
      <c r="B51" s="2">
        <v>45437</v>
      </c>
      <c r="C51">
        <v>130</v>
      </c>
      <c r="D51">
        <v>24</v>
      </c>
      <c r="E51">
        <v>69</v>
      </c>
      <c r="F51">
        <v>1939</v>
      </c>
      <c r="G51" s="4">
        <f t="shared" si="0"/>
        <v>14390</v>
      </c>
      <c r="H51" t="s">
        <v>11</v>
      </c>
    </row>
    <row r="52" spans="1:8" x14ac:dyDescent="0.25">
      <c r="A52">
        <v>51</v>
      </c>
      <c r="B52" s="2">
        <v>45443</v>
      </c>
      <c r="C52">
        <v>106</v>
      </c>
      <c r="D52">
        <v>10.8</v>
      </c>
      <c r="E52">
        <v>53.3</v>
      </c>
      <c r="F52">
        <v>1939</v>
      </c>
      <c r="G52" s="4">
        <f t="shared" si="0"/>
        <v>14396</v>
      </c>
      <c r="H52" t="s">
        <v>11</v>
      </c>
    </row>
    <row r="53" spans="1:8" x14ac:dyDescent="0.25">
      <c r="A53">
        <v>52</v>
      </c>
      <c r="B53" s="2">
        <v>45447</v>
      </c>
      <c r="C53">
        <v>109</v>
      </c>
      <c r="D53">
        <v>20</v>
      </c>
      <c r="E53">
        <v>50.4</v>
      </c>
      <c r="F53">
        <v>1939</v>
      </c>
      <c r="G53" s="4">
        <f t="shared" si="0"/>
        <v>14400</v>
      </c>
      <c r="H53" t="s">
        <v>11</v>
      </c>
    </row>
    <row r="54" spans="1:8" x14ac:dyDescent="0.25">
      <c r="A54">
        <v>53</v>
      </c>
      <c r="B54" s="2">
        <v>45448</v>
      </c>
      <c r="C54">
        <v>108</v>
      </c>
      <c r="D54">
        <v>11.6</v>
      </c>
      <c r="E54">
        <v>53.3</v>
      </c>
      <c r="F54">
        <v>1939</v>
      </c>
      <c r="G54" s="4">
        <f t="shared" si="0"/>
        <v>14401</v>
      </c>
      <c r="H54" t="s">
        <v>11</v>
      </c>
    </row>
    <row r="55" spans="1:8" x14ac:dyDescent="0.25">
      <c r="A55">
        <v>54</v>
      </c>
      <c r="B55" s="2">
        <v>45450</v>
      </c>
      <c r="C55">
        <v>117</v>
      </c>
      <c r="D55">
        <v>13.8</v>
      </c>
      <c r="E55">
        <v>64.8</v>
      </c>
      <c r="F55">
        <v>1939</v>
      </c>
      <c r="G55" s="4">
        <f t="shared" si="0"/>
        <v>14403</v>
      </c>
      <c r="H55" t="s">
        <v>11</v>
      </c>
    </row>
    <row r="56" spans="1:8" x14ac:dyDescent="0.25">
      <c r="A56">
        <v>55</v>
      </c>
      <c r="B56" s="2">
        <v>45453</v>
      </c>
      <c r="C56">
        <v>122</v>
      </c>
      <c r="D56">
        <v>17.8</v>
      </c>
      <c r="E56">
        <v>72</v>
      </c>
      <c r="F56">
        <v>1939</v>
      </c>
      <c r="G56" s="4">
        <f t="shared" si="0"/>
        <v>14406</v>
      </c>
      <c r="H56" t="s">
        <v>11</v>
      </c>
    </row>
    <row r="57" spans="1:8" x14ac:dyDescent="0.25">
      <c r="A57">
        <v>56</v>
      </c>
      <c r="B57" s="2">
        <v>45457</v>
      </c>
      <c r="C57">
        <v>104</v>
      </c>
      <c r="D57">
        <v>7.2</v>
      </c>
      <c r="E57">
        <v>54.9</v>
      </c>
      <c r="F57">
        <v>1939</v>
      </c>
      <c r="G57" s="4">
        <f t="shared" si="0"/>
        <v>14410</v>
      </c>
      <c r="H57" t="s">
        <v>11</v>
      </c>
    </row>
    <row r="58" spans="1:8" x14ac:dyDescent="0.25">
      <c r="A58">
        <v>57</v>
      </c>
      <c r="B58" s="2">
        <v>45463</v>
      </c>
      <c r="C58">
        <v>112</v>
      </c>
      <c r="D58">
        <v>20.100000000000001</v>
      </c>
      <c r="E58">
        <v>60.6</v>
      </c>
      <c r="F58">
        <v>1939</v>
      </c>
      <c r="G58" s="4">
        <f t="shared" si="0"/>
        <v>14416</v>
      </c>
      <c r="H58" t="s">
        <v>11</v>
      </c>
    </row>
    <row r="59" spans="1:8" x14ac:dyDescent="0.25">
      <c r="A59">
        <v>58</v>
      </c>
      <c r="B59" s="2">
        <v>45471</v>
      </c>
      <c r="C59">
        <v>118</v>
      </c>
      <c r="D59">
        <v>11.5</v>
      </c>
      <c r="E59">
        <v>63.3</v>
      </c>
      <c r="F59">
        <v>1939</v>
      </c>
      <c r="G59" s="4">
        <f t="shared" si="0"/>
        <v>14424</v>
      </c>
      <c r="H59" t="s">
        <v>11</v>
      </c>
    </row>
    <row r="60" spans="1:8" x14ac:dyDescent="0.25">
      <c r="A60">
        <v>59</v>
      </c>
      <c r="B60" s="2">
        <v>45474</v>
      </c>
      <c r="C60">
        <v>111</v>
      </c>
      <c r="D60">
        <v>21.3</v>
      </c>
      <c r="E60">
        <v>59.8</v>
      </c>
      <c r="F60">
        <v>1939</v>
      </c>
      <c r="G60" s="4">
        <f t="shared" si="0"/>
        <v>14427</v>
      </c>
      <c r="H60" t="s">
        <v>11</v>
      </c>
    </row>
    <row r="61" spans="1:8" x14ac:dyDescent="0.25">
      <c r="A61">
        <v>60</v>
      </c>
      <c r="B61" s="2">
        <v>45476</v>
      </c>
      <c r="C61">
        <v>146</v>
      </c>
      <c r="D61">
        <v>97.8</v>
      </c>
      <c r="E61">
        <v>91.8</v>
      </c>
      <c r="F61">
        <v>1939</v>
      </c>
      <c r="G61" s="4">
        <f t="shared" si="0"/>
        <v>14429</v>
      </c>
      <c r="H61" t="s">
        <v>11</v>
      </c>
    </row>
    <row r="62" spans="1:8" x14ac:dyDescent="0.25">
      <c r="A62">
        <v>61</v>
      </c>
      <c r="B62" s="2">
        <v>45477</v>
      </c>
      <c r="C62">
        <v>124</v>
      </c>
      <c r="D62">
        <v>64.400000000000006</v>
      </c>
      <c r="E62">
        <v>71.8</v>
      </c>
      <c r="F62">
        <v>1939</v>
      </c>
      <c r="G62" s="4">
        <f t="shared" si="0"/>
        <v>14430</v>
      </c>
      <c r="H62" t="s">
        <v>11</v>
      </c>
    </row>
    <row r="63" spans="1:8" x14ac:dyDescent="0.25">
      <c r="A63">
        <v>62</v>
      </c>
      <c r="B63" s="2">
        <v>45483</v>
      </c>
      <c r="C63">
        <v>96</v>
      </c>
      <c r="D63">
        <v>10.4</v>
      </c>
      <c r="E63">
        <v>49.4</v>
      </c>
      <c r="F63">
        <v>1939</v>
      </c>
      <c r="G63" s="4">
        <f t="shared" si="0"/>
        <v>14436</v>
      </c>
      <c r="H63" t="s">
        <v>11</v>
      </c>
    </row>
    <row r="64" spans="1:8" x14ac:dyDescent="0.25">
      <c r="A64">
        <v>63</v>
      </c>
      <c r="B64" s="2">
        <v>45486</v>
      </c>
      <c r="C64">
        <v>84</v>
      </c>
      <c r="D64">
        <v>1.5</v>
      </c>
      <c r="E64">
        <v>30.8</v>
      </c>
      <c r="F64">
        <v>1939</v>
      </c>
      <c r="G64" s="4">
        <f t="shared" si="0"/>
        <v>14439</v>
      </c>
      <c r="H64" t="s">
        <v>11</v>
      </c>
    </row>
    <row r="65" spans="1:8" x14ac:dyDescent="0.25">
      <c r="A65">
        <v>64</v>
      </c>
      <c r="B65" s="2">
        <v>45488</v>
      </c>
      <c r="C65">
        <v>89</v>
      </c>
      <c r="D65">
        <v>4.12</v>
      </c>
      <c r="E65">
        <v>48.4</v>
      </c>
      <c r="F65">
        <v>1939</v>
      </c>
      <c r="G65" s="4">
        <f t="shared" si="0"/>
        <v>14441</v>
      </c>
      <c r="H65" t="s">
        <v>11</v>
      </c>
    </row>
    <row r="66" spans="1:8" x14ac:dyDescent="0.25">
      <c r="A66">
        <v>65</v>
      </c>
      <c r="B66" s="2">
        <v>45496</v>
      </c>
      <c r="C66">
        <v>99</v>
      </c>
      <c r="D66">
        <v>2.66</v>
      </c>
      <c r="E66">
        <v>49.4</v>
      </c>
      <c r="F66">
        <v>1939</v>
      </c>
      <c r="G66" s="4">
        <f t="shared" ref="G66:G85" si="1">DATE(F66,MONTH(B66),DAY(B66))</f>
        <v>14449</v>
      </c>
      <c r="H66" t="s">
        <v>11</v>
      </c>
    </row>
    <row r="67" spans="1:8" x14ac:dyDescent="0.25">
      <c r="A67">
        <v>66</v>
      </c>
      <c r="B67" s="2">
        <v>45502</v>
      </c>
      <c r="C67">
        <v>97</v>
      </c>
      <c r="D67">
        <v>10.199999999999999</v>
      </c>
      <c r="E67">
        <v>50.6</v>
      </c>
      <c r="F67">
        <v>1939</v>
      </c>
      <c r="G67" s="4">
        <f t="shared" si="1"/>
        <v>14455</v>
      </c>
      <c r="H67" t="s">
        <v>11</v>
      </c>
    </row>
    <row r="68" spans="1:8" x14ac:dyDescent="0.25">
      <c r="A68">
        <v>67</v>
      </c>
      <c r="B68" s="2">
        <v>45506</v>
      </c>
      <c r="C68">
        <v>109</v>
      </c>
      <c r="D68">
        <v>11.6</v>
      </c>
      <c r="E68">
        <v>63.3</v>
      </c>
      <c r="F68">
        <v>1939</v>
      </c>
      <c r="G68" s="4">
        <f t="shared" si="1"/>
        <v>14459</v>
      </c>
      <c r="H68" t="s">
        <v>11</v>
      </c>
    </row>
    <row r="69" spans="1:8" x14ac:dyDescent="0.25">
      <c r="A69">
        <v>68</v>
      </c>
      <c r="B69" s="2">
        <v>45507</v>
      </c>
      <c r="C69">
        <v>140</v>
      </c>
      <c r="D69">
        <v>48.7</v>
      </c>
      <c r="E69">
        <v>88.1</v>
      </c>
      <c r="F69">
        <v>1939</v>
      </c>
      <c r="G69" s="4">
        <f t="shared" si="1"/>
        <v>14460</v>
      </c>
      <c r="H69" t="s">
        <v>11</v>
      </c>
    </row>
    <row r="70" spans="1:8" x14ac:dyDescent="0.25">
      <c r="A70">
        <v>69</v>
      </c>
      <c r="B70" s="2">
        <v>45511</v>
      </c>
      <c r="C70">
        <v>104</v>
      </c>
      <c r="D70">
        <v>4</v>
      </c>
      <c r="E70">
        <v>47.7</v>
      </c>
      <c r="F70">
        <v>1939</v>
      </c>
      <c r="G70" s="4">
        <f t="shared" si="1"/>
        <v>14464</v>
      </c>
      <c r="H70" t="s">
        <v>11</v>
      </c>
    </row>
    <row r="71" spans="1:8" x14ac:dyDescent="0.25">
      <c r="A71">
        <v>70</v>
      </c>
      <c r="B71" s="2">
        <v>45513</v>
      </c>
      <c r="C71">
        <v>98</v>
      </c>
      <c r="D71">
        <v>19.399999999999999</v>
      </c>
      <c r="E71">
        <v>47.5</v>
      </c>
      <c r="F71">
        <v>1939</v>
      </c>
      <c r="G71" s="4">
        <f t="shared" si="1"/>
        <v>14466</v>
      </c>
      <c r="H71" t="s">
        <v>11</v>
      </c>
    </row>
    <row r="72" spans="1:8" x14ac:dyDescent="0.25">
      <c r="A72">
        <v>71</v>
      </c>
      <c r="B72" s="2">
        <v>45514</v>
      </c>
      <c r="C72">
        <v>88</v>
      </c>
      <c r="D72">
        <v>15.2</v>
      </c>
      <c r="E72">
        <v>45</v>
      </c>
      <c r="F72">
        <v>1939</v>
      </c>
      <c r="G72" s="4">
        <f t="shared" si="1"/>
        <v>14467</v>
      </c>
      <c r="H72" t="s">
        <v>11</v>
      </c>
    </row>
    <row r="73" spans="1:8" x14ac:dyDescent="0.25">
      <c r="A73">
        <v>72</v>
      </c>
      <c r="B73" s="2">
        <v>45517</v>
      </c>
      <c r="C73">
        <v>185</v>
      </c>
      <c r="D73">
        <v>75.599999999999994</v>
      </c>
      <c r="E73">
        <v>77.2</v>
      </c>
      <c r="F73">
        <v>1939</v>
      </c>
      <c r="G73" s="4">
        <f t="shared" si="1"/>
        <v>14470</v>
      </c>
      <c r="H73" t="s">
        <v>11</v>
      </c>
    </row>
    <row r="74" spans="1:8" x14ac:dyDescent="0.25">
      <c r="A74">
        <v>73</v>
      </c>
      <c r="B74" s="2">
        <v>45521</v>
      </c>
      <c r="C74">
        <v>104</v>
      </c>
      <c r="D74">
        <v>19.600000000000001</v>
      </c>
      <c r="E74">
        <v>47</v>
      </c>
      <c r="F74">
        <v>1939</v>
      </c>
      <c r="G74" s="4">
        <f t="shared" si="1"/>
        <v>14474</v>
      </c>
      <c r="H74" t="s">
        <v>11</v>
      </c>
    </row>
    <row r="75" spans="1:8" x14ac:dyDescent="0.25">
      <c r="A75">
        <v>74</v>
      </c>
      <c r="B75" s="2">
        <v>45527</v>
      </c>
      <c r="C75">
        <v>95</v>
      </c>
      <c r="D75">
        <v>5.4</v>
      </c>
      <c r="E75">
        <v>37.299999999999997</v>
      </c>
      <c r="F75">
        <v>1939</v>
      </c>
      <c r="G75" s="4">
        <f t="shared" si="1"/>
        <v>14480</v>
      </c>
      <c r="H75" t="s">
        <v>11</v>
      </c>
    </row>
    <row r="76" spans="1:8" x14ac:dyDescent="0.25">
      <c r="A76">
        <v>75</v>
      </c>
      <c r="B76" s="2">
        <v>45532</v>
      </c>
      <c r="C76">
        <v>101</v>
      </c>
      <c r="D76">
        <v>4.2</v>
      </c>
      <c r="E76">
        <v>47.1</v>
      </c>
      <c r="F76">
        <v>1939</v>
      </c>
      <c r="G76" s="4">
        <f t="shared" si="1"/>
        <v>14485</v>
      </c>
      <c r="H76" t="s">
        <v>11</v>
      </c>
    </row>
    <row r="77" spans="1:8" x14ac:dyDescent="0.25">
      <c r="A77">
        <v>76</v>
      </c>
      <c r="B77" s="2">
        <v>45537</v>
      </c>
      <c r="C77">
        <v>93</v>
      </c>
      <c r="D77">
        <v>5.25</v>
      </c>
      <c r="E77">
        <v>40.6</v>
      </c>
      <c r="F77">
        <v>1939</v>
      </c>
      <c r="G77" s="4">
        <f t="shared" si="1"/>
        <v>14490</v>
      </c>
      <c r="H77" t="s">
        <v>11</v>
      </c>
    </row>
    <row r="78" spans="1:8" x14ac:dyDescent="0.25">
      <c r="A78">
        <v>77</v>
      </c>
      <c r="B78" s="2">
        <v>45539</v>
      </c>
      <c r="C78">
        <v>90</v>
      </c>
      <c r="D78">
        <v>8.69</v>
      </c>
      <c r="E78">
        <v>42.4</v>
      </c>
      <c r="F78">
        <v>1939</v>
      </c>
      <c r="G78" s="4">
        <f t="shared" si="1"/>
        <v>14492</v>
      </c>
      <c r="H78" t="s">
        <v>11</v>
      </c>
    </row>
    <row r="79" spans="1:8" x14ac:dyDescent="0.25">
      <c r="A79">
        <v>78</v>
      </c>
      <c r="B79" s="2">
        <v>45542</v>
      </c>
      <c r="C79">
        <v>76</v>
      </c>
      <c r="D79">
        <v>8.4499999999999993</v>
      </c>
      <c r="E79">
        <v>91.5</v>
      </c>
      <c r="F79">
        <v>1939</v>
      </c>
      <c r="G79" s="4">
        <f t="shared" si="1"/>
        <v>14495</v>
      </c>
      <c r="H79" t="s">
        <v>11</v>
      </c>
    </row>
    <row r="80" spans="1:8" x14ac:dyDescent="0.25">
      <c r="A80">
        <v>79</v>
      </c>
      <c r="B80" s="2">
        <v>45548</v>
      </c>
      <c r="C80">
        <v>65</v>
      </c>
      <c r="D80">
        <v>2.6</v>
      </c>
      <c r="E80">
        <v>28.1</v>
      </c>
      <c r="F80">
        <v>1939</v>
      </c>
      <c r="G80" s="4">
        <f t="shared" si="1"/>
        <v>14501</v>
      </c>
      <c r="H80" t="s">
        <v>11</v>
      </c>
    </row>
    <row r="81" spans="1:8" x14ac:dyDescent="0.25">
      <c r="A81">
        <v>80</v>
      </c>
      <c r="B81" s="2">
        <v>45556</v>
      </c>
      <c r="C81">
        <v>59</v>
      </c>
      <c r="D81">
        <v>0.53</v>
      </c>
      <c r="E81">
        <v>25.9</v>
      </c>
      <c r="F81">
        <v>1939</v>
      </c>
      <c r="G81" s="4">
        <f t="shared" si="1"/>
        <v>14509</v>
      </c>
      <c r="H81" t="s">
        <v>11</v>
      </c>
    </row>
    <row r="82" spans="1:8" x14ac:dyDescent="0.25">
      <c r="A82">
        <v>81</v>
      </c>
      <c r="B82" s="2">
        <v>45569</v>
      </c>
      <c r="C82">
        <v>59</v>
      </c>
      <c r="D82">
        <v>0.28000000000000003</v>
      </c>
      <c r="E82">
        <v>27.2</v>
      </c>
      <c r="F82">
        <v>1939</v>
      </c>
      <c r="G82" s="4">
        <f t="shared" si="1"/>
        <v>14522</v>
      </c>
      <c r="H82" t="s">
        <v>11</v>
      </c>
    </row>
    <row r="83" spans="1:8" x14ac:dyDescent="0.25">
      <c r="A83">
        <v>82</v>
      </c>
      <c r="B83" s="2">
        <v>45576</v>
      </c>
      <c r="C83">
        <v>71</v>
      </c>
      <c r="D83">
        <v>10.4</v>
      </c>
      <c r="E83">
        <v>37.299999999999997</v>
      </c>
      <c r="F83">
        <v>1939</v>
      </c>
      <c r="G83" s="4">
        <f t="shared" si="1"/>
        <v>14529</v>
      </c>
      <c r="H83" t="s">
        <v>11</v>
      </c>
    </row>
    <row r="84" spans="1:8" x14ac:dyDescent="0.25">
      <c r="A84">
        <v>83</v>
      </c>
      <c r="B84" s="2">
        <v>45588</v>
      </c>
      <c r="C84">
        <v>45</v>
      </c>
      <c r="D84">
        <v>0.04</v>
      </c>
      <c r="E84">
        <v>18.600000000000001</v>
      </c>
      <c r="F84">
        <v>1939</v>
      </c>
      <c r="G84" s="4">
        <f t="shared" si="1"/>
        <v>14541</v>
      </c>
      <c r="H84" t="s">
        <v>11</v>
      </c>
    </row>
    <row r="85" spans="1:8" x14ac:dyDescent="0.25">
      <c r="A85">
        <v>84</v>
      </c>
      <c r="B85" s="2">
        <v>45598</v>
      </c>
      <c r="C85">
        <v>44</v>
      </c>
      <c r="D85">
        <v>3.0000000000000001E-3</v>
      </c>
      <c r="E85">
        <v>17.399999999999999</v>
      </c>
      <c r="F85">
        <v>1939</v>
      </c>
      <c r="G85" s="4">
        <f t="shared" si="1"/>
        <v>14551</v>
      </c>
      <c r="H85" t="s">
        <v>11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23"/>
  <sheetViews>
    <sheetView zoomScale="85" zoomScaleNormal="85" workbookViewId="0">
      <selection activeCell="H2" sqref="H2:H123"/>
    </sheetView>
  </sheetViews>
  <sheetFormatPr defaultRowHeight="15" x14ac:dyDescent="0.25"/>
  <cols>
    <col min="8" max="8" width="16.28515625" customWidth="1"/>
  </cols>
  <sheetData>
    <row r="1" spans="1:9" ht="45" x14ac:dyDescent="0.25">
      <c r="A1" t="s">
        <v>0</v>
      </c>
      <c r="B1" t="s">
        <v>5</v>
      </c>
      <c r="C1" t="s">
        <v>2</v>
      </c>
      <c r="D1" s="1" t="s">
        <v>6</v>
      </c>
      <c r="E1" s="1" t="s">
        <v>4</v>
      </c>
      <c r="F1" t="s">
        <v>7</v>
      </c>
      <c r="G1" t="s">
        <v>9</v>
      </c>
      <c r="H1" s="1" t="s">
        <v>8</v>
      </c>
      <c r="I1" s="1" t="s">
        <v>10</v>
      </c>
    </row>
    <row r="2" spans="1:9" x14ac:dyDescent="0.25">
      <c r="A2">
        <v>1</v>
      </c>
      <c r="B2" s="2">
        <v>45304</v>
      </c>
      <c r="C2">
        <v>23</v>
      </c>
      <c r="D2">
        <v>0.67500000000000004</v>
      </c>
      <c r="E2">
        <v>9.86</v>
      </c>
      <c r="F2" s="3">
        <f>D2/E2*1000</f>
        <v>68.458417849898595</v>
      </c>
      <c r="G2">
        <v>1938</v>
      </c>
      <c r="H2" s="4">
        <f>DATE(G2,MONTH(B2),DAY(B2))</f>
        <v>13893</v>
      </c>
      <c r="I2" t="s">
        <v>12</v>
      </c>
    </row>
    <row r="3" spans="1:9" x14ac:dyDescent="0.25">
      <c r="A3">
        <v>2</v>
      </c>
      <c r="B3" s="2">
        <v>45348</v>
      </c>
      <c r="C3">
        <v>6</v>
      </c>
      <c r="D3">
        <v>0.50800000000000001</v>
      </c>
      <c r="E3">
        <v>4.03</v>
      </c>
      <c r="F3" s="3">
        <f t="shared" ref="F3:F65" si="0">D3/E3*1000</f>
        <v>126.05459057071961</v>
      </c>
      <c r="G3">
        <v>1938</v>
      </c>
      <c r="H3" s="4">
        <f t="shared" ref="H3:H66" si="1">DATE(G3,MONTH(B3),DAY(B3))</f>
        <v>13937</v>
      </c>
      <c r="I3" t="s">
        <v>12</v>
      </c>
    </row>
    <row r="4" spans="1:9" x14ac:dyDescent="0.25">
      <c r="A4">
        <v>3</v>
      </c>
      <c r="B4" s="2">
        <v>45371</v>
      </c>
      <c r="C4">
        <v>12</v>
      </c>
      <c r="D4">
        <v>8.3000000000000004E-2</v>
      </c>
      <c r="E4">
        <v>7.01</v>
      </c>
      <c r="F4" s="3">
        <f t="shared" si="0"/>
        <v>11.840228245363766</v>
      </c>
      <c r="G4">
        <v>1938</v>
      </c>
      <c r="H4" s="4">
        <f t="shared" si="1"/>
        <v>13959</v>
      </c>
      <c r="I4" t="s">
        <v>12</v>
      </c>
    </row>
    <row r="5" spans="1:9" x14ac:dyDescent="0.25">
      <c r="A5">
        <v>4</v>
      </c>
      <c r="B5" s="2">
        <v>45387</v>
      </c>
      <c r="C5">
        <v>23</v>
      </c>
      <c r="D5">
        <v>1.53</v>
      </c>
      <c r="E5">
        <v>8.9499999999999993</v>
      </c>
      <c r="F5" s="3">
        <f t="shared" si="0"/>
        <v>170.94972067039109</v>
      </c>
      <c r="G5">
        <v>1938</v>
      </c>
      <c r="H5" s="4">
        <f t="shared" si="1"/>
        <v>13975</v>
      </c>
      <c r="I5" t="s">
        <v>12</v>
      </c>
    </row>
    <row r="6" spans="1:9" x14ac:dyDescent="0.25">
      <c r="A6">
        <v>5</v>
      </c>
      <c r="B6" s="2">
        <v>45390</v>
      </c>
      <c r="C6">
        <v>30</v>
      </c>
      <c r="D6">
        <v>1.05</v>
      </c>
      <c r="E6">
        <v>10.7</v>
      </c>
      <c r="F6" s="3">
        <f t="shared" si="0"/>
        <v>98.130841121495337</v>
      </c>
      <c r="G6">
        <v>1938</v>
      </c>
      <c r="H6" s="4">
        <f t="shared" si="1"/>
        <v>13978</v>
      </c>
      <c r="I6" t="s">
        <v>12</v>
      </c>
    </row>
    <row r="7" spans="1:9" x14ac:dyDescent="0.25">
      <c r="A7">
        <v>6</v>
      </c>
      <c r="B7" s="2">
        <v>45401</v>
      </c>
      <c r="C7">
        <v>34</v>
      </c>
      <c r="D7">
        <v>1.53</v>
      </c>
      <c r="E7">
        <v>12</v>
      </c>
      <c r="F7" s="3">
        <f t="shared" si="0"/>
        <v>127.5</v>
      </c>
      <c r="G7">
        <v>1938</v>
      </c>
      <c r="H7" s="4">
        <f t="shared" si="1"/>
        <v>13989</v>
      </c>
      <c r="I7" t="s">
        <v>12</v>
      </c>
    </row>
    <row r="8" spans="1:9" x14ac:dyDescent="0.25">
      <c r="A8">
        <v>7</v>
      </c>
      <c r="B8" s="2">
        <v>45405</v>
      </c>
      <c r="C8">
        <v>42</v>
      </c>
      <c r="D8">
        <v>2.11</v>
      </c>
      <c r="E8">
        <v>14.1</v>
      </c>
      <c r="F8" s="3">
        <f t="shared" si="0"/>
        <v>149.64539007092199</v>
      </c>
      <c r="G8">
        <v>1938</v>
      </c>
      <c r="H8" s="4">
        <f t="shared" si="1"/>
        <v>13993</v>
      </c>
      <c r="I8" t="s">
        <v>12</v>
      </c>
    </row>
    <row r="9" spans="1:9" x14ac:dyDescent="0.25">
      <c r="A9">
        <v>8</v>
      </c>
      <c r="B9" s="2">
        <v>45406</v>
      </c>
      <c r="C9">
        <v>61</v>
      </c>
      <c r="D9">
        <v>9.9</v>
      </c>
      <c r="E9">
        <v>20.6</v>
      </c>
      <c r="F9" s="3">
        <f t="shared" si="0"/>
        <v>480.58252427184465</v>
      </c>
      <c r="G9">
        <v>1938</v>
      </c>
      <c r="H9" s="4">
        <f t="shared" si="1"/>
        <v>13994</v>
      </c>
      <c r="I9" t="s">
        <v>12</v>
      </c>
    </row>
    <row r="10" spans="1:9" x14ac:dyDescent="0.25">
      <c r="A10">
        <v>9</v>
      </c>
      <c r="B10" s="2">
        <v>45407</v>
      </c>
      <c r="C10">
        <v>83</v>
      </c>
      <c r="D10">
        <v>40.5</v>
      </c>
      <c r="E10">
        <v>95.2</v>
      </c>
      <c r="F10" s="3">
        <f t="shared" si="0"/>
        <v>425.42016806722688</v>
      </c>
      <c r="G10">
        <v>1938</v>
      </c>
      <c r="H10" s="4">
        <f t="shared" si="1"/>
        <v>13995</v>
      </c>
      <c r="I10" t="s">
        <v>12</v>
      </c>
    </row>
    <row r="11" spans="1:9" x14ac:dyDescent="0.25">
      <c r="A11">
        <v>10</v>
      </c>
      <c r="B11" s="2">
        <v>45408</v>
      </c>
      <c r="C11">
        <v>90</v>
      </c>
      <c r="D11">
        <v>32.4</v>
      </c>
      <c r="E11">
        <v>36.200000000000003</v>
      </c>
      <c r="F11" s="3">
        <f t="shared" si="0"/>
        <v>895.02762430939219</v>
      </c>
      <c r="G11">
        <v>1938</v>
      </c>
      <c r="H11" s="4">
        <f t="shared" si="1"/>
        <v>13996</v>
      </c>
      <c r="I11" t="s">
        <v>12</v>
      </c>
    </row>
    <row r="12" spans="1:9" x14ac:dyDescent="0.25">
      <c r="A12">
        <v>11</v>
      </c>
      <c r="B12" s="2">
        <v>45411</v>
      </c>
      <c r="C12">
        <v>66</v>
      </c>
      <c r="D12">
        <v>61.6</v>
      </c>
      <c r="E12">
        <v>41.9</v>
      </c>
      <c r="F12" s="3">
        <f t="shared" si="0"/>
        <v>1470.1670644391409</v>
      </c>
      <c r="G12">
        <v>1938</v>
      </c>
      <c r="H12" s="4">
        <f t="shared" si="1"/>
        <v>13999</v>
      </c>
      <c r="I12" t="s">
        <v>12</v>
      </c>
    </row>
    <row r="13" spans="1:9" x14ac:dyDescent="0.25">
      <c r="A13">
        <v>12</v>
      </c>
      <c r="B13" s="2">
        <v>45416</v>
      </c>
      <c r="C13">
        <v>88</v>
      </c>
      <c r="D13">
        <v>17.899999999999999</v>
      </c>
      <c r="E13">
        <v>35.5</v>
      </c>
      <c r="F13" s="3">
        <f t="shared" si="0"/>
        <v>504.22535211267603</v>
      </c>
      <c r="G13">
        <v>1938</v>
      </c>
      <c r="H13" s="4">
        <f t="shared" si="1"/>
        <v>14004</v>
      </c>
      <c r="I13" t="s">
        <v>12</v>
      </c>
    </row>
    <row r="14" spans="1:9" x14ac:dyDescent="0.25">
      <c r="A14">
        <v>13</v>
      </c>
      <c r="B14" s="2">
        <v>45419</v>
      </c>
      <c r="C14">
        <v>79</v>
      </c>
      <c r="D14">
        <v>12.4</v>
      </c>
      <c r="E14">
        <v>32.299999999999997</v>
      </c>
      <c r="F14" s="3">
        <f t="shared" si="0"/>
        <v>383.90092879256969</v>
      </c>
      <c r="G14">
        <v>1938</v>
      </c>
      <c r="H14" s="4">
        <f t="shared" si="1"/>
        <v>14007</v>
      </c>
      <c r="I14" t="s">
        <v>12</v>
      </c>
    </row>
    <row r="15" spans="1:9" x14ac:dyDescent="0.25">
      <c r="A15">
        <v>14</v>
      </c>
      <c r="B15" s="2">
        <v>45429</v>
      </c>
      <c r="C15">
        <v>84</v>
      </c>
      <c r="D15">
        <v>8.65</v>
      </c>
      <c r="E15">
        <v>33.200000000000003</v>
      </c>
      <c r="F15" s="3">
        <f t="shared" si="0"/>
        <v>260.54216867469876</v>
      </c>
      <c r="G15">
        <v>1938</v>
      </c>
      <c r="H15" s="4">
        <f t="shared" si="1"/>
        <v>14017</v>
      </c>
      <c r="I15" t="s">
        <v>12</v>
      </c>
    </row>
    <row r="16" spans="1:9" x14ac:dyDescent="0.25">
      <c r="A16">
        <v>15</v>
      </c>
      <c r="B16" s="2">
        <v>45437</v>
      </c>
      <c r="C16">
        <v>118</v>
      </c>
      <c r="D16">
        <v>133</v>
      </c>
      <c r="E16">
        <v>60.8</v>
      </c>
      <c r="F16" s="3">
        <f t="shared" si="0"/>
        <v>2187.5</v>
      </c>
      <c r="G16">
        <v>1938</v>
      </c>
      <c r="H16" s="4">
        <f t="shared" si="1"/>
        <v>14025</v>
      </c>
      <c r="I16" t="s">
        <v>12</v>
      </c>
    </row>
    <row r="17" spans="1:9" x14ac:dyDescent="0.25">
      <c r="A17">
        <v>16</v>
      </c>
      <c r="B17" s="2">
        <v>45440</v>
      </c>
      <c r="C17">
        <v>104</v>
      </c>
      <c r="D17">
        <v>98.4</v>
      </c>
      <c r="E17">
        <v>51.8</v>
      </c>
      <c r="F17" s="3">
        <f t="shared" si="0"/>
        <v>1899.6138996138998</v>
      </c>
      <c r="G17">
        <v>1938</v>
      </c>
      <c r="H17" s="4">
        <f t="shared" si="1"/>
        <v>14028</v>
      </c>
      <c r="I17" t="s">
        <v>12</v>
      </c>
    </row>
    <row r="18" spans="1:9" x14ac:dyDescent="0.25">
      <c r="A18">
        <v>17</v>
      </c>
      <c r="B18" s="2">
        <v>45443</v>
      </c>
      <c r="C18">
        <v>102</v>
      </c>
      <c r="D18">
        <v>73.900000000000006</v>
      </c>
      <c r="E18">
        <v>56.1</v>
      </c>
      <c r="F18" s="3">
        <f t="shared" si="0"/>
        <v>1317.2905525846704</v>
      </c>
      <c r="G18">
        <v>1938</v>
      </c>
      <c r="H18" s="4">
        <f t="shared" si="1"/>
        <v>14031</v>
      </c>
      <c r="I18" t="s">
        <v>12</v>
      </c>
    </row>
    <row r="19" spans="1:9" x14ac:dyDescent="0.25">
      <c r="A19">
        <v>18</v>
      </c>
      <c r="B19" s="2">
        <v>45448</v>
      </c>
      <c r="C19">
        <v>90</v>
      </c>
      <c r="D19">
        <v>28.2</v>
      </c>
      <c r="E19">
        <v>46</v>
      </c>
      <c r="F19" s="3">
        <f t="shared" si="0"/>
        <v>613.04347826086962</v>
      </c>
      <c r="G19">
        <v>1938</v>
      </c>
      <c r="H19" s="4">
        <f t="shared" si="1"/>
        <v>14036</v>
      </c>
      <c r="I19" t="s">
        <v>12</v>
      </c>
    </row>
    <row r="20" spans="1:9" x14ac:dyDescent="0.25">
      <c r="A20">
        <v>19</v>
      </c>
      <c r="B20" s="2">
        <v>45453</v>
      </c>
      <c r="C20">
        <v>100</v>
      </c>
      <c r="D20">
        <v>36.6</v>
      </c>
      <c r="E20">
        <v>54</v>
      </c>
      <c r="F20" s="3">
        <f t="shared" si="0"/>
        <v>677.77777777777783</v>
      </c>
      <c r="G20">
        <v>1938</v>
      </c>
      <c r="H20" s="4">
        <f t="shared" si="1"/>
        <v>14041</v>
      </c>
      <c r="I20" t="s">
        <v>12</v>
      </c>
    </row>
    <row r="21" spans="1:9" x14ac:dyDescent="0.25">
      <c r="A21">
        <v>20</v>
      </c>
      <c r="B21" s="2">
        <v>45461</v>
      </c>
      <c r="C21">
        <v>108</v>
      </c>
      <c r="D21">
        <v>53.2</v>
      </c>
      <c r="E21">
        <v>54.4</v>
      </c>
      <c r="F21" s="3">
        <f t="shared" si="0"/>
        <v>977.94117647058829</v>
      </c>
      <c r="G21">
        <v>1938</v>
      </c>
      <c r="H21" s="4">
        <f t="shared" si="1"/>
        <v>14049</v>
      </c>
      <c r="I21" t="s">
        <v>12</v>
      </c>
    </row>
    <row r="22" spans="1:9" x14ac:dyDescent="0.25">
      <c r="A22">
        <v>21</v>
      </c>
      <c r="B22" s="2">
        <v>45462</v>
      </c>
      <c r="C22">
        <v>120</v>
      </c>
      <c r="D22">
        <v>164</v>
      </c>
      <c r="E22">
        <v>65.3</v>
      </c>
      <c r="F22" s="3">
        <f t="shared" si="0"/>
        <v>2511.4854517611029</v>
      </c>
      <c r="G22">
        <v>1938</v>
      </c>
      <c r="H22" s="4">
        <f t="shared" si="1"/>
        <v>14050</v>
      </c>
      <c r="I22" t="s">
        <v>12</v>
      </c>
    </row>
    <row r="23" spans="1:9" x14ac:dyDescent="0.25">
      <c r="A23">
        <v>22</v>
      </c>
      <c r="B23" s="2">
        <v>45466</v>
      </c>
      <c r="C23">
        <v>109</v>
      </c>
      <c r="D23">
        <v>99.3</v>
      </c>
      <c r="E23">
        <v>56.1</v>
      </c>
      <c r="F23" s="3">
        <f t="shared" si="0"/>
        <v>1770.0534759358288</v>
      </c>
      <c r="G23">
        <v>1938</v>
      </c>
      <c r="H23" s="4">
        <f t="shared" si="1"/>
        <v>14054</v>
      </c>
      <c r="I23" t="s">
        <v>12</v>
      </c>
    </row>
    <row r="24" spans="1:9" x14ac:dyDescent="0.25">
      <c r="A24">
        <v>23</v>
      </c>
      <c r="B24" s="2">
        <v>45468</v>
      </c>
      <c r="C24">
        <v>116</v>
      </c>
      <c r="D24">
        <v>121</v>
      </c>
      <c r="E24">
        <v>54.4</v>
      </c>
      <c r="F24" s="3">
        <f t="shared" si="0"/>
        <v>2224.2647058823527</v>
      </c>
      <c r="G24">
        <v>1938</v>
      </c>
      <c r="H24" s="4">
        <f t="shared" si="1"/>
        <v>14056</v>
      </c>
      <c r="I24" t="s">
        <v>12</v>
      </c>
    </row>
    <row r="25" spans="1:9" x14ac:dyDescent="0.25">
      <c r="A25">
        <v>24</v>
      </c>
      <c r="B25" s="2">
        <v>45469</v>
      </c>
      <c r="C25">
        <v>124</v>
      </c>
      <c r="D25">
        <v>104</v>
      </c>
      <c r="E25">
        <v>86.6</v>
      </c>
      <c r="F25" s="3">
        <f t="shared" si="0"/>
        <v>1200.9237875288686</v>
      </c>
      <c r="G25">
        <v>1938</v>
      </c>
      <c r="H25" s="4">
        <f t="shared" si="1"/>
        <v>14057</v>
      </c>
      <c r="I25" t="s">
        <v>12</v>
      </c>
    </row>
    <row r="26" spans="1:9" x14ac:dyDescent="0.25">
      <c r="A26">
        <v>25</v>
      </c>
      <c r="B26" s="2">
        <v>45472</v>
      </c>
      <c r="C26">
        <v>121</v>
      </c>
      <c r="D26">
        <v>95</v>
      </c>
      <c r="E26">
        <v>65.599999999999994</v>
      </c>
      <c r="F26" s="3">
        <f t="shared" si="0"/>
        <v>1448.1707317073171</v>
      </c>
      <c r="G26">
        <v>1938</v>
      </c>
      <c r="H26" s="4">
        <f t="shared" si="1"/>
        <v>14060</v>
      </c>
      <c r="I26" t="s">
        <v>12</v>
      </c>
    </row>
    <row r="27" spans="1:9" x14ac:dyDescent="0.25">
      <c r="A27">
        <v>26</v>
      </c>
      <c r="B27" s="2">
        <v>45478</v>
      </c>
      <c r="C27">
        <v>130</v>
      </c>
      <c r="D27">
        <v>143</v>
      </c>
      <c r="E27">
        <v>70.099999999999994</v>
      </c>
      <c r="F27" s="3">
        <f t="shared" si="0"/>
        <v>2039.9429386590589</v>
      </c>
      <c r="G27">
        <v>1938</v>
      </c>
      <c r="H27" s="4">
        <f t="shared" si="1"/>
        <v>14066</v>
      </c>
      <c r="I27" t="s">
        <v>12</v>
      </c>
    </row>
    <row r="28" spans="1:9" x14ac:dyDescent="0.25">
      <c r="A28">
        <v>27</v>
      </c>
      <c r="B28" s="2">
        <v>45482</v>
      </c>
      <c r="C28">
        <v>126</v>
      </c>
      <c r="D28">
        <v>149</v>
      </c>
      <c r="E28">
        <v>65.2</v>
      </c>
      <c r="F28" s="3">
        <f t="shared" si="0"/>
        <v>2285.2760736196319</v>
      </c>
      <c r="G28">
        <v>1938</v>
      </c>
      <c r="H28" s="4">
        <f t="shared" si="1"/>
        <v>14070</v>
      </c>
      <c r="I28" t="s">
        <v>12</v>
      </c>
    </row>
    <row r="29" spans="1:9" x14ac:dyDescent="0.25">
      <c r="A29">
        <v>28</v>
      </c>
      <c r="B29" s="2">
        <v>45486</v>
      </c>
      <c r="C29">
        <v>112</v>
      </c>
      <c r="D29">
        <v>89</v>
      </c>
      <c r="E29">
        <v>54.9</v>
      </c>
      <c r="F29" s="3">
        <f t="shared" si="0"/>
        <v>1621.129326047359</v>
      </c>
      <c r="G29">
        <v>1938</v>
      </c>
      <c r="H29" s="4">
        <f t="shared" si="1"/>
        <v>14074</v>
      </c>
      <c r="I29" t="s">
        <v>12</v>
      </c>
    </row>
    <row r="30" spans="1:9" x14ac:dyDescent="0.25">
      <c r="A30">
        <v>29</v>
      </c>
      <c r="B30" s="2">
        <v>45490</v>
      </c>
      <c r="C30">
        <v>106</v>
      </c>
      <c r="D30">
        <v>42</v>
      </c>
      <c r="E30">
        <v>49.4</v>
      </c>
      <c r="F30" s="3">
        <f t="shared" si="0"/>
        <v>850.20242914979758</v>
      </c>
      <c r="G30">
        <v>1938</v>
      </c>
      <c r="H30" s="4">
        <f t="shared" si="1"/>
        <v>14078</v>
      </c>
      <c r="I30" t="s">
        <v>12</v>
      </c>
    </row>
    <row r="31" spans="1:9" x14ac:dyDescent="0.25">
      <c r="A31">
        <v>30</v>
      </c>
      <c r="B31" s="2">
        <v>45492</v>
      </c>
      <c r="C31">
        <v>98</v>
      </c>
      <c r="D31">
        <v>35.299999999999997</v>
      </c>
      <c r="E31">
        <v>42.9</v>
      </c>
      <c r="F31" s="3">
        <f t="shared" si="0"/>
        <v>822.84382284382286</v>
      </c>
      <c r="G31">
        <v>1938</v>
      </c>
      <c r="H31" s="4">
        <f t="shared" si="1"/>
        <v>14080</v>
      </c>
      <c r="I31" t="s">
        <v>12</v>
      </c>
    </row>
    <row r="32" spans="1:9" x14ac:dyDescent="0.25">
      <c r="A32">
        <v>31</v>
      </c>
      <c r="B32" s="2">
        <v>45494</v>
      </c>
      <c r="C32">
        <v>94</v>
      </c>
      <c r="D32">
        <v>16.899999999999999</v>
      </c>
      <c r="E32">
        <v>38.9</v>
      </c>
      <c r="F32" s="3">
        <f t="shared" si="0"/>
        <v>434.44730077120818</v>
      </c>
      <c r="G32">
        <v>1938</v>
      </c>
      <c r="H32" s="4">
        <f t="shared" si="1"/>
        <v>14082</v>
      </c>
      <c r="I32" t="s">
        <v>12</v>
      </c>
    </row>
    <row r="33" spans="1:9" x14ac:dyDescent="0.25">
      <c r="A33">
        <v>32</v>
      </c>
      <c r="B33" s="2">
        <v>45501</v>
      </c>
      <c r="C33">
        <v>96</v>
      </c>
      <c r="D33">
        <v>16</v>
      </c>
      <c r="E33">
        <v>40.6</v>
      </c>
      <c r="F33" s="3">
        <f t="shared" si="0"/>
        <v>394.0886699507389</v>
      </c>
      <c r="G33">
        <v>1938</v>
      </c>
      <c r="H33" s="4">
        <f t="shared" si="1"/>
        <v>14089</v>
      </c>
      <c r="I33" t="s">
        <v>12</v>
      </c>
    </row>
    <row r="34" spans="1:9" x14ac:dyDescent="0.25">
      <c r="A34">
        <v>33</v>
      </c>
      <c r="B34" s="2">
        <v>45507</v>
      </c>
      <c r="C34">
        <v>92</v>
      </c>
      <c r="D34">
        <v>7.9</v>
      </c>
      <c r="E34">
        <v>32.299999999999997</v>
      </c>
      <c r="F34" s="3">
        <f t="shared" si="0"/>
        <v>244.58204334365328</v>
      </c>
      <c r="G34">
        <v>1938</v>
      </c>
      <c r="H34" s="4">
        <f t="shared" si="1"/>
        <v>14095</v>
      </c>
      <c r="I34" t="s">
        <v>12</v>
      </c>
    </row>
    <row r="35" spans="1:9" x14ac:dyDescent="0.25">
      <c r="A35">
        <v>34</v>
      </c>
      <c r="B35" s="2">
        <v>45511</v>
      </c>
      <c r="C35">
        <v>87</v>
      </c>
      <c r="D35">
        <v>5.6</v>
      </c>
      <c r="E35">
        <v>31.4</v>
      </c>
      <c r="F35" s="3">
        <f t="shared" si="0"/>
        <v>178.34394904458597</v>
      </c>
      <c r="G35">
        <v>1938</v>
      </c>
      <c r="H35" s="4">
        <f t="shared" si="1"/>
        <v>14099</v>
      </c>
      <c r="I35" t="s">
        <v>12</v>
      </c>
    </row>
    <row r="36" spans="1:9" x14ac:dyDescent="0.25">
      <c r="A36">
        <v>35</v>
      </c>
      <c r="B36" s="2">
        <v>45517</v>
      </c>
      <c r="C36">
        <v>96</v>
      </c>
      <c r="D36">
        <v>15</v>
      </c>
      <c r="E36">
        <v>37.299999999999997</v>
      </c>
      <c r="F36" s="3">
        <f t="shared" si="0"/>
        <v>402.14477211796253</v>
      </c>
      <c r="G36">
        <v>1938</v>
      </c>
      <c r="H36" s="4">
        <f t="shared" si="1"/>
        <v>14105</v>
      </c>
      <c r="I36" t="s">
        <v>12</v>
      </c>
    </row>
    <row r="37" spans="1:9" x14ac:dyDescent="0.25">
      <c r="A37">
        <v>36</v>
      </c>
      <c r="B37" s="2">
        <v>45520</v>
      </c>
      <c r="C37">
        <v>89</v>
      </c>
      <c r="D37">
        <v>8.2100000000000009</v>
      </c>
      <c r="E37">
        <v>31.6</v>
      </c>
      <c r="F37" s="3">
        <f t="shared" si="0"/>
        <v>259.81012658227849</v>
      </c>
      <c r="G37">
        <v>1938</v>
      </c>
      <c r="H37" s="4">
        <f t="shared" si="1"/>
        <v>14108</v>
      </c>
      <c r="I37" t="s">
        <v>12</v>
      </c>
    </row>
    <row r="38" spans="1:9" x14ac:dyDescent="0.25">
      <c r="A38">
        <v>37</v>
      </c>
      <c r="B38" s="2">
        <v>45523</v>
      </c>
      <c r="C38">
        <v>94</v>
      </c>
      <c r="D38">
        <v>45.3</v>
      </c>
      <c r="E38">
        <v>34.700000000000003</v>
      </c>
      <c r="F38" s="3">
        <f t="shared" si="0"/>
        <v>1305.4755043227665</v>
      </c>
      <c r="G38">
        <v>1938</v>
      </c>
      <c r="H38" s="4">
        <f t="shared" si="1"/>
        <v>14111</v>
      </c>
      <c r="I38" t="s">
        <v>12</v>
      </c>
    </row>
    <row r="39" spans="1:9" x14ac:dyDescent="0.25">
      <c r="A39">
        <v>38</v>
      </c>
      <c r="B39" s="2">
        <v>45527</v>
      </c>
      <c r="C39">
        <v>84</v>
      </c>
      <c r="D39">
        <v>13.3</v>
      </c>
      <c r="E39">
        <v>31.7</v>
      </c>
      <c r="F39" s="3">
        <f t="shared" si="0"/>
        <v>419.55835962145113</v>
      </c>
      <c r="G39">
        <v>1938</v>
      </c>
      <c r="H39" s="4">
        <f t="shared" si="1"/>
        <v>14115</v>
      </c>
      <c r="I39" t="s">
        <v>12</v>
      </c>
    </row>
    <row r="40" spans="1:9" x14ac:dyDescent="0.25">
      <c r="A40">
        <v>39</v>
      </c>
      <c r="B40" s="2">
        <v>45532</v>
      </c>
      <c r="C40">
        <v>84</v>
      </c>
      <c r="D40">
        <v>19.600000000000001</v>
      </c>
      <c r="E40">
        <v>31.9</v>
      </c>
      <c r="F40" s="3">
        <f t="shared" si="0"/>
        <v>614.42006269592491</v>
      </c>
      <c r="G40">
        <v>1938</v>
      </c>
      <c r="H40" s="4">
        <f t="shared" si="1"/>
        <v>14120</v>
      </c>
      <c r="I40" t="s">
        <v>12</v>
      </c>
    </row>
    <row r="41" spans="1:9" x14ac:dyDescent="0.25">
      <c r="A41">
        <v>40</v>
      </c>
      <c r="B41" s="2">
        <v>45537</v>
      </c>
      <c r="C41">
        <v>84</v>
      </c>
      <c r="D41">
        <v>17.7</v>
      </c>
      <c r="E41">
        <v>28</v>
      </c>
      <c r="F41" s="3">
        <f t="shared" si="0"/>
        <v>632.14285714285711</v>
      </c>
      <c r="G41">
        <v>1938</v>
      </c>
      <c r="H41" s="4">
        <f t="shared" si="1"/>
        <v>14125</v>
      </c>
      <c r="I41" t="s">
        <v>12</v>
      </c>
    </row>
    <row r="42" spans="1:9" x14ac:dyDescent="0.25">
      <c r="A42">
        <v>41</v>
      </c>
      <c r="B42" s="2">
        <v>45544</v>
      </c>
      <c r="C42">
        <v>81</v>
      </c>
      <c r="D42">
        <v>9.09</v>
      </c>
      <c r="E42">
        <v>24.9</v>
      </c>
      <c r="F42" s="3">
        <f t="shared" si="0"/>
        <v>365.06024096385539</v>
      </c>
      <c r="G42">
        <v>1938</v>
      </c>
      <c r="H42" s="4">
        <f t="shared" si="1"/>
        <v>14132</v>
      </c>
      <c r="I42" t="s">
        <v>12</v>
      </c>
    </row>
    <row r="43" spans="1:9" x14ac:dyDescent="0.25">
      <c r="A43">
        <v>42</v>
      </c>
      <c r="B43" s="2">
        <v>45548</v>
      </c>
      <c r="C43">
        <v>70</v>
      </c>
      <c r="D43">
        <v>3.72</v>
      </c>
      <c r="E43">
        <v>70</v>
      </c>
      <c r="F43" s="3">
        <f t="shared" si="0"/>
        <v>53.142857142857146</v>
      </c>
      <c r="G43">
        <v>1938</v>
      </c>
      <c r="H43" s="4">
        <f t="shared" si="1"/>
        <v>14136</v>
      </c>
      <c r="I43" t="s">
        <v>12</v>
      </c>
    </row>
    <row r="44" spans="1:9" x14ac:dyDescent="0.25">
      <c r="A44">
        <v>43</v>
      </c>
      <c r="B44" s="2">
        <v>20.9</v>
      </c>
      <c r="C44">
        <v>68</v>
      </c>
      <c r="D44">
        <v>2.42</v>
      </c>
      <c r="E44">
        <v>68</v>
      </c>
      <c r="F44" s="3">
        <f t="shared" si="0"/>
        <v>35.588235294117645</v>
      </c>
      <c r="G44">
        <v>1938</v>
      </c>
      <c r="H44" s="4">
        <f t="shared" si="1"/>
        <v>13900</v>
      </c>
      <c r="I44" t="s">
        <v>12</v>
      </c>
    </row>
    <row r="45" spans="1:9" x14ac:dyDescent="0.25">
      <c r="A45">
        <v>44</v>
      </c>
      <c r="B45" s="2">
        <v>45567</v>
      </c>
      <c r="C45">
        <v>66</v>
      </c>
      <c r="D45">
        <v>0.65800000000000003</v>
      </c>
      <c r="E45">
        <v>69</v>
      </c>
      <c r="F45" s="3">
        <f t="shared" si="0"/>
        <v>9.5362318840579725</v>
      </c>
      <c r="G45">
        <v>1938</v>
      </c>
      <c r="H45" s="4">
        <f t="shared" si="1"/>
        <v>14155</v>
      </c>
      <c r="I45" t="s">
        <v>12</v>
      </c>
    </row>
    <row r="46" spans="1:9" x14ac:dyDescent="0.25">
      <c r="A46">
        <v>45</v>
      </c>
      <c r="B46" s="2">
        <v>45577</v>
      </c>
      <c r="C46">
        <v>58</v>
      </c>
      <c r="D46">
        <v>0.42099999999999999</v>
      </c>
      <c r="E46">
        <v>58</v>
      </c>
      <c r="F46" s="3">
        <f t="shared" si="0"/>
        <v>7.2586206896551717</v>
      </c>
      <c r="G46">
        <v>1938</v>
      </c>
      <c r="H46" s="4">
        <f t="shared" si="1"/>
        <v>14165</v>
      </c>
      <c r="I46" t="s">
        <v>12</v>
      </c>
    </row>
    <row r="47" spans="1:9" x14ac:dyDescent="0.25">
      <c r="A47">
        <v>46</v>
      </c>
      <c r="B47" s="2">
        <v>45593</v>
      </c>
      <c r="C47">
        <v>72</v>
      </c>
      <c r="D47">
        <v>0.25600000000000001</v>
      </c>
      <c r="E47">
        <v>72</v>
      </c>
      <c r="F47" s="3">
        <f t="shared" si="0"/>
        <v>3.5555555555555558</v>
      </c>
      <c r="G47">
        <v>1938</v>
      </c>
      <c r="H47" s="4">
        <f t="shared" si="1"/>
        <v>14181</v>
      </c>
      <c r="I47" t="s">
        <v>12</v>
      </c>
    </row>
    <row r="48" spans="1:9" x14ac:dyDescent="0.25">
      <c r="A48">
        <v>47</v>
      </c>
      <c r="B48" s="2">
        <v>45596</v>
      </c>
      <c r="C48">
        <v>79</v>
      </c>
      <c r="D48">
        <v>0.124</v>
      </c>
      <c r="E48">
        <v>73</v>
      </c>
      <c r="F48" s="3">
        <f t="shared" si="0"/>
        <v>1.6986301369863015</v>
      </c>
      <c r="G48">
        <v>1938</v>
      </c>
      <c r="H48" s="4">
        <f t="shared" si="1"/>
        <v>14184</v>
      </c>
      <c r="I48" t="s">
        <v>12</v>
      </c>
    </row>
    <row r="49" spans="1:9" x14ac:dyDescent="0.25">
      <c r="A49">
        <v>48</v>
      </c>
      <c r="B49" s="2">
        <v>45605</v>
      </c>
      <c r="C49">
        <v>75</v>
      </c>
      <c r="D49">
        <v>0.32900000000000001</v>
      </c>
      <c r="E49">
        <v>75</v>
      </c>
      <c r="F49" s="3">
        <f t="shared" si="0"/>
        <v>4.3866666666666676</v>
      </c>
      <c r="G49">
        <v>1938</v>
      </c>
      <c r="H49" s="4">
        <f t="shared" si="1"/>
        <v>14193</v>
      </c>
      <c r="I49" t="s">
        <v>12</v>
      </c>
    </row>
    <row r="50" spans="1:9" x14ac:dyDescent="0.25">
      <c r="A50">
        <v>49</v>
      </c>
      <c r="B50" s="2">
        <v>45613</v>
      </c>
      <c r="C50">
        <v>62</v>
      </c>
      <c r="D50">
        <v>0.193</v>
      </c>
      <c r="E50">
        <v>62</v>
      </c>
      <c r="F50" s="3">
        <f t="shared" si="0"/>
        <v>3.112903225806452</v>
      </c>
      <c r="G50">
        <v>1938</v>
      </c>
      <c r="H50" s="4">
        <f t="shared" si="1"/>
        <v>14201</v>
      </c>
      <c r="I50" t="s">
        <v>12</v>
      </c>
    </row>
    <row r="51" spans="1:9" x14ac:dyDescent="0.25">
      <c r="A51">
        <v>50</v>
      </c>
      <c r="B51" s="2">
        <v>45625</v>
      </c>
      <c r="C51">
        <v>68</v>
      </c>
      <c r="D51">
        <v>0.10100000000000001</v>
      </c>
      <c r="E51">
        <v>58</v>
      </c>
      <c r="F51" s="3">
        <f t="shared" si="0"/>
        <v>1.7413793103448276</v>
      </c>
      <c r="G51">
        <v>1938</v>
      </c>
      <c r="H51" s="4">
        <f t="shared" si="1"/>
        <v>14213</v>
      </c>
      <c r="I51" t="s">
        <v>12</v>
      </c>
    </row>
    <row r="52" spans="1:9" x14ac:dyDescent="0.25">
      <c r="A52">
        <v>51</v>
      </c>
      <c r="B52" s="2">
        <v>45630</v>
      </c>
      <c r="C52">
        <v>56</v>
      </c>
      <c r="D52">
        <v>0.18099999999999999</v>
      </c>
      <c r="E52">
        <v>56</v>
      </c>
      <c r="F52" s="3">
        <f t="shared" si="0"/>
        <v>3.2321428571428572</v>
      </c>
      <c r="G52">
        <v>1938</v>
      </c>
      <c r="H52" s="4">
        <f t="shared" si="1"/>
        <v>14218</v>
      </c>
      <c r="I52" t="s">
        <v>12</v>
      </c>
    </row>
    <row r="53" spans="1:9" x14ac:dyDescent="0.25">
      <c r="A53">
        <v>52</v>
      </c>
      <c r="B53" s="2">
        <v>45639</v>
      </c>
      <c r="C53">
        <v>47</v>
      </c>
      <c r="D53">
        <v>0.38200000000000001</v>
      </c>
      <c r="E53">
        <v>47</v>
      </c>
      <c r="F53" s="3">
        <f t="shared" si="0"/>
        <v>8.1276595744680851</v>
      </c>
      <c r="G53">
        <v>1938</v>
      </c>
      <c r="H53" s="4">
        <f t="shared" si="1"/>
        <v>14227</v>
      </c>
      <c r="I53" t="s">
        <v>12</v>
      </c>
    </row>
    <row r="54" spans="1:9" x14ac:dyDescent="0.25">
      <c r="A54">
        <v>53</v>
      </c>
      <c r="B54" s="2">
        <v>45645</v>
      </c>
      <c r="C54">
        <v>53</v>
      </c>
      <c r="D54">
        <v>0.307</v>
      </c>
      <c r="E54">
        <v>59</v>
      </c>
      <c r="F54" s="3">
        <f t="shared" si="0"/>
        <v>5.2033898305084749</v>
      </c>
      <c r="G54">
        <v>1938</v>
      </c>
      <c r="H54" s="4">
        <f t="shared" si="1"/>
        <v>14233</v>
      </c>
      <c r="I54" t="s">
        <v>12</v>
      </c>
    </row>
    <row r="55" spans="1:9" x14ac:dyDescent="0.25">
      <c r="A55">
        <v>54</v>
      </c>
      <c r="B55" s="2">
        <v>45295</v>
      </c>
      <c r="C55">
        <v>50</v>
      </c>
      <c r="D55">
        <v>0.44600000000000001</v>
      </c>
      <c r="E55">
        <v>50</v>
      </c>
      <c r="F55" s="3">
        <f t="shared" si="0"/>
        <v>8.9200000000000017</v>
      </c>
      <c r="G55">
        <v>1939</v>
      </c>
      <c r="H55" s="4">
        <f t="shared" si="1"/>
        <v>14249</v>
      </c>
      <c r="I55" t="s">
        <v>12</v>
      </c>
    </row>
    <row r="56" spans="1:9" x14ac:dyDescent="0.25">
      <c r="A56">
        <v>55</v>
      </c>
      <c r="B56" s="2">
        <v>45307</v>
      </c>
      <c r="C56">
        <v>46</v>
      </c>
      <c r="D56">
        <v>0.11700000000000001</v>
      </c>
      <c r="E56">
        <v>46</v>
      </c>
      <c r="F56" s="3">
        <f t="shared" si="0"/>
        <v>2.543478260869565</v>
      </c>
      <c r="G56">
        <v>1939</v>
      </c>
      <c r="H56" s="4">
        <f t="shared" si="1"/>
        <v>14261</v>
      </c>
      <c r="I56" t="s">
        <v>12</v>
      </c>
    </row>
    <row r="57" spans="1:9" x14ac:dyDescent="0.25">
      <c r="A57">
        <v>56</v>
      </c>
      <c r="B57" s="2">
        <v>45317</v>
      </c>
      <c r="C57">
        <v>47</v>
      </c>
      <c r="D57">
        <v>0.3</v>
      </c>
      <c r="E57">
        <v>47</v>
      </c>
      <c r="F57" s="3">
        <f t="shared" si="0"/>
        <v>6.3829787234042552</v>
      </c>
      <c r="G57">
        <v>1939</v>
      </c>
      <c r="H57" s="4">
        <f t="shared" si="1"/>
        <v>14271</v>
      </c>
      <c r="I57" t="s">
        <v>12</v>
      </c>
    </row>
    <row r="58" spans="1:9" x14ac:dyDescent="0.25">
      <c r="A58">
        <v>57</v>
      </c>
      <c r="B58" s="2">
        <v>45326</v>
      </c>
      <c r="C58">
        <v>38</v>
      </c>
      <c r="D58">
        <v>0.23100000000000001</v>
      </c>
      <c r="E58">
        <v>33</v>
      </c>
      <c r="F58" s="3">
        <f t="shared" si="0"/>
        <v>7</v>
      </c>
      <c r="G58">
        <v>1939</v>
      </c>
      <c r="H58" s="4">
        <f t="shared" si="1"/>
        <v>14280</v>
      </c>
      <c r="I58" t="s">
        <v>12</v>
      </c>
    </row>
    <row r="59" spans="1:9" x14ac:dyDescent="0.25">
      <c r="A59">
        <v>58</v>
      </c>
      <c r="B59" s="2">
        <v>45330</v>
      </c>
      <c r="C59">
        <v>45</v>
      </c>
      <c r="D59">
        <v>0.40100000000000002</v>
      </c>
      <c r="E59">
        <v>45</v>
      </c>
      <c r="F59" s="3">
        <f t="shared" si="0"/>
        <v>8.9111111111111114</v>
      </c>
      <c r="G59">
        <v>1939</v>
      </c>
      <c r="H59" s="4">
        <f t="shared" si="1"/>
        <v>14284</v>
      </c>
      <c r="I59" t="s">
        <v>12</v>
      </c>
    </row>
    <row r="60" spans="1:9" x14ac:dyDescent="0.25">
      <c r="A60">
        <v>59</v>
      </c>
      <c r="B60" s="2">
        <v>45341</v>
      </c>
      <c r="C60">
        <v>42</v>
      </c>
      <c r="D60">
        <v>0.96</v>
      </c>
      <c r="E60">
        <v>42</v>
      </c>
      <c r="F60" s="3">
        <f t="shared" si="0"/>
        <v>22.857142857142858</v>
      </c>
      <c r="G60">
        <v>1939</v>
      </c>
      <c r="H60" s="4">
        <f t="shared" si="1"/>
        <v>14295</v>
      </c>
      <c r="I60" t="s">
        <v>12</v>
      </c>
    </row>
    <row r="61" spans="1:9" x14ac:dyDescent="0.25">
      <c r="A61">
        <v>60</v>
      </c>
      <c r="B61" s="2">
        <v>45348</v>
      </c>
      <c r="C61">
        <v>40</v>
      </c>
      <c r="D61">
        <v>0.49</v>
      </c>
      <c r="E61">
        <v>40</v>
      </c>
      <c r="F61" s="3">
        <f t="shared" si="0"/>
        <v>12.25</v>
      </c>
      <c r="G61">
        <v>1939</v>
      </c>
      <c r="H61" s="4">
        <f t="shared" si="1"/>
        <v>14302</v>
      </c>
      <c r="I61" t="s">
        <v>12</v>
      </c>
    </row>
    <row r="62" spans="1:9" x14ac:dyDescent="0.25">
      <c r="A62">
        <v>61</v>
      </c>
      <c r="B62" s="2">
        <v>45356</v>
      </c>
      <c r="C62">
        <v>32</v>
      </c>
      <c r="D62">
        <v>0.42299999999999999</v>
      </c>
      <c r="E62">
        <v>32</v>
      </c>
      <c r="F62" s="3">
        <f t="shared" si="0"/>
        <v>13.21875</v>
      </c>
      <c r="G62">
        <v>1939</v>
      </c>
      <c r="H62" s="4">
        <f t="shared" si="1"/>
        <v>14309</v>
      </c>
      <c r="I62" t="s">
        <v>12</v>
      </c>
    </row>
    <row r="63" spans="1:9" x14ac:dyDescent="0.25">
      <c r="A63">
        <v>62</v>
      </c>
      <c r="B63" s="2">
        <v>45361</v>
      </c>
      <c r="C63">
        <v>40</v>
      </c>
      <c r="D63">
        <v>0.59199999999999997</v>
      </c>
      <c r="E63">
        <v>46</v>
      </c>
      <c r="F63" s="3">
        <f t="shared" si="0"/>
        <v>12.869565217391305</v>
      </c>
      <c r="G63">
        <v>1939</v>
      </c>
      <c r="H63" s="4">
        <f t="shared" si="1"/>
        <v>14314</v>
      </c>
      <c r="I63" t="s">
        <v>12</v>
      </c>
    </row>
    <row r="64" spans="1:9" x14ac:dyDescent="0.25">
      <c r="A64">
        <v>63</v>
      </c>
      <c r="B64" s="2">
        <v>45373</v>
      </c>
      <c r="C64">
        <v>40</v>
      </c>
      <c r="D64">
        <v>0.45500000000000002</v>
      </c>
      <c r="E64">
        <v>40</v>
      </c>
      <c r="F64" s="3">
        <f t="shared" si="0"/>
        <v>11.375</v>
      </c>
      <c r="G64">
        <v>1939</v>
      </c>
      <c r="H64" s="4">
        <f t="shared" si="1"/>
        <v>14326</v>
      </c>
      <c r="I64" t="s">
        <v>12</v>
      </c>
    </row>
    <row r="65" spans="1:9" x14ac:dyDescent="0.25">
      <c r="A65">
        <v>64</v>
      </c>
      <c r="B65" s="2">
        <v>45382</v>
      </c>
      <c r="C65">
        <v>63</v>
      </c>
      <c r="D65">
        <v>4.18</v>
      </c>
      <c r="E65">
        <v>63</v>
      </c>
      <c r="F65" s="3">
        <f t="shared" si="0"/>
        <v>66.349206349206341</v>
      </c>
      <c r="G65">
        <v>1939</v>
      </c>
      <c r="H65" s="4">
        <f t="shared" si="1"/>
        <v>14335</v>
      </c>
      <c r="I65" t="s">
        <v>12</v>
      </c>
    </row>
    <row r="66" spans="1:9" x14ac:dyDescent="0.25">
      <c r="A66">
        <v>65</v>
      </c>
      <c r="B66" s="2">
        <v>45383</v>
      </c>
      <c r="C66">
        <v>73</v>
      </c>
      <c r="D66">
        <v>5.45</v>
      </c>
      <c r="E66">
        <v>47</v>
      </c>
      <c r="F66" s="3">
        <f t="shared" ref="F66:F123" si="2">D66/E66*1000</f>
        <v>115.95744680851064</v>
      </c>
      <c r="G66">
        <v>1939</v>
      </c>
      <c r="H66" s="4">
        <f t="shared" si="1"/>
        <v>14336</v>
      </c>
      <c r="I66" t="s">
        <v>12</v>
      </c>
    </row>
    <row r="67" spans="1:9" x14ac:dyDescent="0.25">
      <c r="A67">
        <v>66</v>
      </c>
      <c r="B67" s="2">
        <v>45391</v>
      </c>
      <c r="C67">
        <v>52</v>
      </c>
      <c r="D67">
        <v>0.46500000000000002</v>
      </c>
      <c r="E67">
        <v>52</v>
      </c>
      <c r="F67" s="3">
        <f t="shared" si="2"/>
        <v>8.9423076923076916</v>
      </c>
      <c r="G67">
        <v>1939</v>
      </c>
      <c r="H67" s="4">
        <f t="shared" ref="H67:H123" si="3">DATE(G67,MONTH(B67),DAY(B67))</f>
        <v>14344</v>
      </c>
      <c r="I67" t="s">
        <v>12</v>
      </c>
    </row>
    <row r="68" spans="1:9" x14ac:dyDescent="0.25">
      <c r="A68">
        <v>67</v>
      </c>
      <c r="B68" s="2">
        <v>45392</v>
      </c>
      <c r="C68">
        <v>62</v>
      </c>
      <c r="D68">
        <v>3.72</v>
      </c>
      <c r="E68">
        <v>62</v>
      </c>
      <c r="F68" s="3">
        <f t="shared" si="2"/>
        <v>60.000000000000007</v>
      </c>
      <c r="G68">
        <v>1939</v>
      </c>
      <c r="H68" s="4">
        <f t="shared" si="3"/>
        <v>14345</v>
      </c>
      <c r="I68" t="s">
        <v>12</v>
      </c>
    </row>
    <row r="69" spans="1:9" x14ac:dyDescent="0.25">
      <c r="A69">
        <v>68</v>
      </c>
      <c r="B69" s="2">
        <v>45401</v>
      </c>
      <c r="C69">
        <v>74</v>
      </c>
      <c r="D69">
        <v>9.7799999999999994</v>
      </c>
      <c r="E69">
        <v>74</v>
      </c>
      <c r="F69" s="3">
        <f t="shared" si="2"/>
        <v>132.16216216216213</v>
      </c>
      <c r="G69">
        <v>1939</v>
      </c>
      <c r="H69" s="4">
        <f t="shared" si="3"/>
        <v>14354</v>
      </c>
      <c r="I69" t="s">
        <v>12</v>
      </c>
    </row>
    <row r="70" spans="1:9" x14ac:dyDescent="0.25">
      <c r="A70">
        <v>69</v>
      </c>
      <c r="B70" s="2">
        <v>45402</v>
      </c>
      <c r="C70">
        <v>77</v>
      </c>
      <c r="D70">
        <v>3.28</v>
      </c>
      <c r="E70">
        <v>77</v>
      </c>
      <c r="F70" s="3">
        <f t="shared" si="2"/>
        <v>42.597402597402592</v>
      </c>
      <c r="G70">
        <v>1939</v>
      </c>
      <c r="H70" s="4">
        <f t="shared" si="3"/>
        <v>14355</v>
      </c>
      <c r="I70" t="s">
        <v>12</v>
      </c>
    </row>
    <row r="71" spans="1:9" x14ac:dyDescent="0.25">
      <c r="A71">
        <v>70</v>
      </c>
      <c r="B71" s="2">
        <v>45408</v>
      </c>
      <c r="C71">
        <v>91</v>
      </c>
      <c r="D71">
        <v>7.62</v>
      </c>
      <c r="E71">
        <v>94</v>
      </c>
      <c r="F71" s="3">
        <f t="shared" si="2"/>
        <v>81.063829787234042</v>
      </c>
      <c r="G71">
        <v>1939</v>
      </c>
      <c r="H71" s="4">
        <f t="shared" si="3"/>
        <v>14361</v>
      </c>
      <c r="I71" t="s">
        <v>12</v>
      </c>
    </row>
    <row r="72" spans="1:9" x14ac:dyDescent="0.25">
      <c r="A72">
        <v>71</v>
      </c>
      <c r="B72" s="2">
        <v>45410</v>
      </c>
      <c r="C72">
        <v>112</v>
      </c>
      <c r="D72">
        <v>31.7</v>
      </c>
      <c r="E72">
        <v>112</v>
      </c>
      <c r="F72" s="3">
        <f t="shared" si="2"/>
        <v>283.03571428571428</v>
      </c>
      <c r="G72">
        <v>1939</v>
      </c>
      <c r="H72" s="4">
        <f t="shared" si="3"/>
        <v>14363</v>
      </c>
      <c r="I72" t="s">
        <v>12</v>
      </c>
    </row>
    <row r="73" spans="1:9" x14ac:dyDescent="0.25">
      <c r="A73">
        <v>72</v>
      </c>
      <c r="B73" s="2">
        <v>45411</v>
      </c>
      <c r="C73">
        <v>97</v>
      </c>
      <c r="D73">
        <v>49.7</v>
      </c>
      <c r="E73">
        <v>67</v>
      </c>
      <c r="F73" s="3">
        <f t="shared" si="2"/>
        <v>741.79104477611941</v>
      </c>
      <c r="G73">
        <v>1939</v>
      </c>
      <c r="H73" s="4">
        <f t="shared" si="3"/>
        <v>14364</v>
      </c>
      <c r="I73" t="s">
        <v>12</v>
      </c>
    </row>
    <row r="74" spans="1:9" x14ac:dyDescent="0.25">
      <c r="A74">
        <v>73</v>
      </c>
      <c r="B74" s="2">
        <v>45412</v>
      </c>
      <c r="C74">
        <v>90</v>
      </c>
      <c r="D74">
        <v>24.2</v>
      </c>
      <c r="E74">
        <v>90</v>
      </c>
      <c r="F74" s="3">
        <f t="shared" si="2"/>
        <v>268.88888888888891</v>
      </c>
      <c r="G74">
        <v>1939</v>
      </c>
      <c r="H74" s="4">
        <f t="shared" si="3"/>
        <v>14365</v>
      </c>
      <c r="I74" t="s">
        <v>12</v>
      </c>
    </row>
    <row r="75" spans="1:9" x14ac:dyDescent="0.25">
      <c r="A75">
        <v>74</v>
      </c>
      <c r="B75" s="2">
        <v>45416</v>
      </c>
      <c r="C75">
        <v>66</v>
      </c>
      <c r="D75">
        <v>5.5</v>
      </c>
      <c r="E75">
        <v>66</v>
      </c>
      <c r="F75" s="3">
        <f t="shared" si="2"/>
        <v>83.333333333333329</v>
      </c>
      <c r="G75">
        <v>1939</v>
      </c>
      <c r="H75" s="4">
        <f t="shared" si="3"/>
        <v>14369</v>
      </c>
      <c r="I75" t="s">
        <v>12</v>
      </c>
    </row>
    <row r="76" spans="1:9" x14ac:dyDescent="0.25">
      <c r="A76">
        <v>75</v>
      </c>
      <c r="B76" s="2">
        <v>45419</v>
      </c>
      <c r="C76">
        <v>82</v>
      </c>
      <c r="D76">
        <v>10.7</v>
      </c>
      <c r="E76">
        <v>82</v>
      </c>
      <c r="F76" s="3">
        <f t="shared" si="2"/>
        <v>130.48780487804879</v>
      </c>
      <c r="G76">
        <v>1939</v>
      </c>
      <c r="H76" s="4">
        <f t="shared" si="3"/>
        <v>14372</v>
      </c>
      <c r="I76" t="s">
        <v>12</v>
      </c>
    </row>
    <row r="77" spans="1:9" x14ac:dyDescent="0.25">
      <c r="A77">
        <v>76</v>
      </c>
      <c r="B77" s="2">
        <v>45420</v>
      </c>
      <c r="C77">
        <v>103</v>
      </c>
      <c r="D77">
        <v>31</v>
      </c>
      <c r="E77">
        <v>102</v>
      </c>
      <c r="F77" s="3">
        <f t="shared" si="2"/>
        <v>303.92156862745094</v>
      </c>
      <c r="G77">
        <v>1939</v>
      </c>
      <c r="H77" s="4">
        <f t="shared" si="3"/>
        <v>14373</v>
      </c>
      <c r="I77" t="s">
        <v>12</v>
      </c>
    </row>
    <row r="78" spans="1:9" x14ac:dyDescent="0.25">
      <c r="A78">
        <v>77</v>
      </c>
      <c r="B78" s="2">
        <v>45421</v>
      </c>
      <c r="C78">
        <v>101</v>
      </c>
      <c r="D78">
        <v>33</v>
      </c>
      <c r="E78">
        <v>101</v>
      </c>
      <c r="F78" s="3">
        <f t="shared" si="2"/>
        <v>326.73267326732673</v>
      </c>
      <c r="G78">
        <v>1939</v>
      </c>
      <c r="H78" s="4">
        <f t="shared" si="3"/>
        <v>14374</v>
      </c>
      <c r="I78" t="s">
        <v>12</v>
      </c>
    </row>
    <row r="79" spans="1:9" x14ac:dyDescent="0.25">
      <c r="A79">
        <v>78</v>
      </c>
      <c r="B79" s="2">
        <v>45428</v>
      </c>
      <c r="C79">
        <v>94</v>
      </c>
      <c r="D79">
        <v>13.1</v>
      </c>
      <c r="E79">
        <v>94</v>
      </c>
      <c r="F79" s="3">
        <f t="shared" si="2"/>
        <v>139.36170212765958</v>
      </c>
      <c r="G79">
        <v>1939</v>
      </c>
      <c r="H79" s="4">
        <f t="shared" si="3"/>
        <v>14381</v>
      </c>
      <c r="I79" t="s">
        <v>12</v>
      </c>
    </row>
    <row r="80" spans="1:9" x14ac:dyDescent="0.25">
      <c r="A80">
        <v>79</v>
      </c>
      <c r="B80" s="2">
        <v>45432</v>
      </c>
      <c r="C80">
        <v>112</v>
      </c>
      <c r="D80">
        <v>26.2</v>
      </c>
      <c r="E80">
        <v>112</v>
      </c>
      <c r="F80" s="3">
        <f t="shared" si="2"/>
        <v>233.92857142857142</v>
      </c>
      <c r="G80">
        <v>1939</v>
      </c>
      <c r="H80" s="4">
        <f t="shared" si="3"/>
        <v>14385</v>
      </c>
      <c r="I80" t="s">
        <v>12</v>
      </c>
    </row>
    <row r="81" spans="1:9" x14ac:dyDescent="0.25">
      <c r="A81">
        <v>80</v>
      </c>
      <c r="B81" s="2">
        <v>45433</v>
      </c>
      <c r="C81">
        <v>141</v>
      </c>
      <c r="D81">
        <v>248</v>
      </c>
      <c r="E81">
        <v>141</v>
      </c>
      <c r="F81" s="3">
        <f t="shared" si="2"/>
        <v>1758.8652482269504</v>
      </c>
      <c r="G81">
        <v>1939</v>
      </c>
      <c r="H81" s="4">
        <f t="shared" si="3"/>
        <v>14386</v>
      </c>
      <c r="I81" t="s">
        <v>12</v>
      </c>
    </row>
    <row r="82" spans="1:9" x14ac:dyDescent="0.25">
      <c r="A82">
        <v>81</v>
      </c>
      <c r="B82" s="2">
        <v>45434</v>
      </c>
      <c r="C82">
        <v>121</v>
      </c>
      <c r="D82">
        <v>91.6</v>
      </c>
      <c r="E82">
        <v>121</v>
      </c>
      <c r="F82" s="3">
        <f t="shared" si="2"/>
        <v>757.02479338842966</v>
      </c>
      <c r="G82">
        <v>1939</v>
      </c>
      <c r="H82" s="4">
        <f t="shared" si="3"/>
        <v>14387</v>
      </c>
      <c r="I82" t="s">
        <v>12</v>
      </c>
    </row>
    <row r="83" spans="1:9" x14ac:dyDescent="0.25">
      <c r="A83">
        <v>82</v>
      </c>
      <c r="B83" s="2">
        <v>45437</v>
      </c>
      <c r="C83">
        <v>190</v>
      </c>
      <c r="D83">
        <v>142</v>
      </c>
      <c r="E83">
        <v>190</v>
      </c>
      <c r="F83" s="3">
        <f t="shared" si="2"/>
        <v>747.36842105263156</v>
      </c>
      <c r="G83">
        <v>1939</v>
      </c>
      <c r="H83" s="4">
        <f t="shared" si="3"/>
        <v>14390</v>
      </c>
      <c r="I83" t="s">
        <v>12</v>
      </c>
    </row>
    <row r="84" spans="1:9" x14ac:dyDescent="0.25">
      <c r="A84">
        <v>83</v>
      </c>
      <c r="B84" s="2">
        <v>45443</v>
      </c>
      <c r="C84">
        <v>100</v>
      </c>
      <c r="D84">
        <v>98.4</v>
      </c>
      <c r="E84">
        <v>100</v>
      </c>
      <c r="F84" s="3">
        <f t="shared" si="2"/>
        <v>984.00000000000011</v>
      </c>
      <c r="G84">
        <v>1939</v>
      </c>
      <c r="H84" s="4">
        <f t="shared" si="3"/>
        <v>14396</v>
      </c>
      <c r="I84" t="s">
        <v>12</v>
      </c>
    </row>
    <row r="85" spans="1:9" x14ac:dyDescent="0.25">
      <c r="A85">
        <v>84</v>
      </c>
      <c r="B85" s="2">
        <v>45447</v>
      </c>
      <c r="C85">
        <v>100</v>
      </c>
      <c r="D85">
        <v>20.5</v>
      </c>
      <c r="E85">
        <v>100</v>
      </c>
      <c r="F85" s="3">
        <f t="shared" si="2"/>
        <v>205</v>
      </c>
      <c r="G85">
        <v>1939</v>
      </c>
      <c r="H85" s="4">
        <f t="shared" si="3"/>
        <v>14400</v>
      </c>
      <c r="I85" t="s">
        <v>12</v>
      </c>
    </row>
    <row r="86" spans="1:9" x14ac:dyDescent="0.25">
      <c r="A86">
        <v>85</v>
      </c>
      <c r="B86" s="2">
        <v>45448</v>
      </c>
      <c r="C86">
        <v>105</v>
      </c>
      <c r="D86">
        <v>35.200000000000003</v>
      </c>
      <c r="E86">
        <v>108</v>
      </c>
      <c r="F86" s="3">
        <f t="shared" si="2"/>
        <v>325.92592592592598</v>
      </c>
      <c r="G86">
        <v>1939</v>
      </c>
      <c r="H86" s="4">
        <f t="shared" si="3"/>
        <v>14401</v>
      </c>
      <c r="I86" t="s">
        <v>12</v>
      </c>
    </row>
    <row r="87" spans="1:9" x14ac:dyDescent="0.25">
      <c r="A87">
        <v>86</v>
      </c>
      <c r="B87" s="2">
        <v>45450</v>
      </c>
      <c r="C87">
        <v>117</v>
      </c>
      <c r="D87">
        <v>118</v>
      </c>
      <c r="E87">
        <v>117</v>
      </c>
      <c r="F87" s="3">
        <f t="shared" si="2"/>
        <v>1008.5470085470085</v>
      </c>
      <c r="G87">
        <v>1939</v>
      </c>
      <c r="H87" s="4">
        <f t="shared" si="3"/>
        <v>14403</v>
      </c>
      <c r="I87" t="s">
        <v>12</v>
      </c>
    </row>
    <row r="88" spans="1:9" x14ac:dyDescent="0.25">
      <c r="A88">
        <v>87</v>
      </c>
      <c r="B88" s="2">
        <v>45453</v>
      </c>
      <c r="C88">
        <v>122</v>
      </c>
      <c r="D88">
        <v>109</v>
      </c>
      <c r="E88">
        <v>122</v>
      </c>
      <c r="F88" s="3">
        <f t="shared" si="2"/>
        <v>893.44262295081967</v>
      </c>
      <c r="G88">
        <v>1939</v>
      </c>
      <c r="H88" s="4">
        <f t="shared" si="3"/>
        <v>14406</v>
      </c>
      <c r="I88" t="s">
        <v>12</v>
      </c>
    </row>
    <row r="89" spans="1:9" x14ac:dyDescent="0.25">
      <c r="A89">
        <v>88</v>
      </c>
      <c r="B89" s="2">
        <v>45457</v>
      </c>
      <c r="C89">
        <v>104</v>
      </c>
      <c r="D89">
        <v>45.2</v>
      </c>
      <c r="E89">
        <v>104</v>
      </c>
      <c r="F89" s="3">
        <f t="shared" si="2"/>
        <v>434.61538461538464</v>
      </c>
      <c r="G89">
        <v>1939</v>
      </c>
      <c r="H89" s="4">
        <f t="shared" si="3"/>
        <v>14410</v>
      </c>
      <c r="I89" t="s">
        <v>12</v>
      </c>
    </row>
    <row r="90" spans="1:9" x14ac:dyDescent="0.25">
      <c r="A90">
        <v>89</v>
      </c>
      <c r="B90" s="2">
        <v>45463</v>
      </c>
      <c r="C90">
        <v>112</v>
      </c>
      <c r="D90">
        <v>55.8</v>
      </c>
      <c r="E90">
        <v>112</v>
      </c>
      <c r="F90" s="3">
        <f t="shared" si="2"/>
        <v>498.21428571428567</v>
      </c>
      <c r="G90">
        <v>1939</v>
      </c>
      <c r="H90" s="4">
        <f t="shared" si="3"/>
        <v>14416</v>
      </c>
      <c r="I90" t="s">
        <v>12</v>
      </c>
    </row>
    <row r="91" spans="1:9" x14ac:dyDescent="0.25">
      <c r="A91">
        <v>90</v>
      </c>
      <c r="B91" s="2">
        <v>45471</v>
      </c>
      <c r="C91">
        <v>118</v>
      </c>
      <c r="D91">
        <v>40</v>
      </c>
      <c r="E91">
        <v>118</v>
      </c>
      <c r="F91" s="3">
        <f t="shared" si="2"/>
        <v>338.9830508474576</v>
      </c>
      <c r="G91">
        <v>1939</v>
      </c>
      <c r="H91" s="4">
        <f t="shared" si="3"/>
        <v>14424</v>
      </c>
      <c r="I91" t="s">
        <v>12</v>
      </c>
    </row>
    <row r="92" spans="1:9" x14ac:dyDescent="0.25">
      <c r="A92">
        <v>91</v>
      </c>
      <c r="B92" s="2">
        <v>45474</v>
      </c>
      <c r="C92">
        <v>114</v>
      </c>
      <c r="D92">
        <v>59.8</v>
      </c>
      <c r="E92">
        <v>114</v>
      </c>
      <c r="F92" s="3">
        <f t="shared" si="2"/>
        <v>524.56140350877195</v>
      </c>
      <c r="G92">
        <v>1939</v>
      </c>
      <c r="H92" s="4">
        <f t="shared" si="3"/>
        <v>14427</v>
      </c>
      <c r="I92" t="s">
        <v>12</v>
      </c>
    </row>
    <row r="93" spans="1:9" x14ac:dyDescent="0.25">
      <c r="A93">
        <v>92</v>
      </c>
      <c r="B93" s="2">
        <v>45476</v>
      </c>
      <c r="C93">
        <v>146</v>
      </c>
      <c r="D93">
        <v>311</v>
      </c>
      <c r="E93">
        <v>146</v>
      </c>
      <c r="F93" s="3">
        <f t="shared" si="2"/>
        <v>2130.1369863013697</v>
      </c>
      <c r="G93">
        <v>1939</v>
      </c>
      <c r="H93" s="4">
        <f t="shared" si="3"/>
        <v>14429</v>
      </c>
      <c r="I93" t="s">
        <v>12</v>
      </c>
    </row>
    <row r="94" spans="1:9" x14ac:dyDescent="0.25">
      <c r="A94">
        <v>93</v>
      </c>
      <c r="B94" s="2">
        <v>45477</v>
      </c>
      <c r="C94">
        <v>124</v>
      </c>
      <c r="D94">
        <v>187</v>
      </c>
      <c r="E94">
        <v>124</v>
      </c>
      <c r="F94" s="3">
        <f t="shared" si="2"/>
        <v>1508.0645161290322</v>
      </c>
      <c r="G94">
        <v>1939</v>
      </c>
      <c r="H94" s="4">
        <f t="shared" si="3"/>
        <v>14430</v>
      </c>
      <c r="I94" t="s">
        <v>12</v>
      </c>
    </row>
    <row r="95" spans="1:9" x14ac:dyDescent="0.25">
      <c r="A95">
        <v>94</v>
      </c>
      <c r="B95" s="2">
        <v>45483</v>
      </c>
      <c r="C95">
        <v>96</v>
      </c>
      <c r="D95">
        <v>45.8</v>
      </c>
      <c r="E95">
        <v>96</v>
      </c>
      <c r="F95" s="3">
        <f t="shared" si="2"/>
        <v>477.08333333333331</v>
      </c>
      <c r="G95">
        <v>1939</v>
      </c>
      <c r="H95" s="4">
        <f t="shared" si="3"/>
        <v>14436</v>
      </c>
      <c r="I95" t="s">
        <v>12</v>
      </c>
    </row>
    <row r="96" spans="1:9" x14ac:dyDescent="0.25">
      <c r="A96">
        <v>95</v>
      </c>
      <c r="B96" s="2">
        <v>45486</v>
      </c>
      <c r="C96">
        <v>84</v>
      </c>
      <c r="D96">
        <v>15.5</v>
      </c>
      <c r="E96">
        <v>84</v>
      </c>
      <c r="F96" s="3">
        <f t="shared" si="2"/>
        <v>184.52380952380955</v>
      </c>
      <c r="G96">
        <v>1939</v>
      </c>
      <c r="H96" s="4">
        <f t="shared" si="3"/>
        <v>14439</v>
      </c>
      <c r="I96" t="s">
        <v>12</v>
      </c>
    </row>
    <row r="97" spans="1:9" x14ac:dyDescent="0.25">
      <c r="A97">
        <v>96</v>
      </c>
      <c r="B97" s="2">
        <v>45488</v>
      </c>
      <c r="C97">
        <v>89</v>
      </c>
      <c r="D97">
        <v>22.5</v>
      </c>
      <c r="E97">
        <v>89</v>
      </c>
      <c r="F97" s="3">
        <f t="shared" si="2"/>
        <v>252.80898876404495</v>
      </c>
      <c r="G97">
        <v>1939</v>
      </c>
      <c r="H97" s="4">
        <f t="shared" si="3"/>
        <v>14441</v>
      </c>
      <c r="I97" t="s">
        <v>12</v>
      </c>
    </row>
    <row r="98" spans="1:9" x14ac:dyDescent="0.25">
      <c r="A98">
        <v>97</v>
      </c>
      <c r="B98" s="2">
        <v>45496</v>
      </c>
      <c r="C98">
        <v>99</v>
      </c>
      <c r="D98">
        <v>18.3</v>
      </c>
      <c r="E98">
        <v>90</v>
      </c>
      <c r="F98" s="3">
        <f t="shared" si="2"/>
        <v>203.33333333333334</v>
      </c>
      <c r="G98">
        <v>1939</v>
      </c>
      <c r="H98" s="4">
        <f t="shared" si="3"/>
        <v>14449</v>
      </c>
      <c r="I98" t="s">
        <v>12</v>
      </c>
    </row>
    <row r="99" spans="1:9" x14ac:dyDescent="0.25">
      <c r="A99">
        <v>98</v>
      </c>
      <c r="B99" s="2">
        <v>45502</v>
      </c>
      <c r="C99">
        <v>97</v>
      </c>
      <c r="D99">
        <v>51.4</v>
      </c>
      <c r="E99">
        <v>97</v>
      </c>
      <c r="F99" s="3">
        <f t="shared" si="2"/>
        <v>529.89690721649481</v>
      </c>
      <c r="G99">
        <v>1939</v>
      </c>
      <c r="H99" s="4">
        <f t="shared" si="3"/>
        <v>14455</v>
      </c>
      <c r="I99" t="s">
        <v>12</v>
      </c>
    </row>
    <row r="100" spans="1:9" x14ac:dyDescent="0.25">
      <c r="A100">
        <v>99</v>
      </c>
      <c r="B100" s="2">
        <v>45506</v>
      </c>
      <c r="C100">
        <v>109</v>
      </c>
      <c r="D100">
        <v>120</v>
      </c>
      <c r="E100">
        <v>109</v>
      </c>
      <c r="F100" s="3">
        <f t="shared" si="2"/>
        <v>1100.9174311926606</v>
      </c>
      <c r="G100">
        <v>1939</v>
      </c>
      <c r="H100" s="4">
        <f t="shared" si="3"/>
        <v>14459</v>
      </c>
      <c r="I100" t="s">
        <v>12</v>
      </c>
    </row>
    <row r="101" spans="1:9" x14ac:dyDescent="0.25">
      <c r="A101">
        <v>100</v>
      </c>
      <c r="B101" s="2">
        <v>45507</v>
      </c>
      <c r="C101">
        <v>140</v>
      </c>
      <c r="D101">
        <v>563</v>
      </c>
      <c r="E101">
        <v>140</v>
      </c>
      <c r="F101" s="3">
        <f t="shared" si="2"/>
        <v>4021.4285714285716</v>
      </c>
      <c r="G101">
        <v>1939</v>
      </c>
      <c r="H101" s="4">
        <f t="shared" si="3"/>
        <v>14460</v>
      </c>
      <c r="I101" t="s">
        <v>12</v>
      </c>
    </row>
    <row r="102" spans="1:9" x14ac:dyDescent="0.25">
      <c r="A102">
        <v>101</v>
      </c>
      <c r="B102" s="2">
        <v>45511</v>
      </c>
      <c r="C102">
        <v>104</v>
      </c>
      <c r="D102">
        <v>75.8</v>
      </c>
      <c r="E102">
        <v>104</v>
      </c>
      <c r="F102" s="3">
        <f t="shared" si="2"/>
        <v>728.84615384615381</v>
      </c>
      <c r="G102">
        <v>1939</v>
      </c>
      <c r="H102" s="4">
        <f t="shared" si="3"/>
        <v>14464</v>
      </c>
      <c r="I102" t="s">
        <v>12</v>
      </c>
    </row>
    <row r="103" spans="1:9" x14ac:dyDescent="0.25">
      <c r="A103">
        <v>102</v>
      </c>
      <c r="B103" s="2">
        <v>45513</v>
      </c>
      <c r="C103">
        <v>96</v>
      </c>
      <c r="D103">
        <v>48.2</v>
      </c>
      <c r="E103">
        <v>96</v>
      </c>
      <c r="F103" s="3">
        <f t="shared" si="2"/>
        <v>502.08333333333331</v>
      </c>
      <c r="G103">
        <v>1939</v>
      </c>
      <c r="H103" s="4">
        <f t="shared" si="3"/>
        <v>14466</v>
      </c>
      <c r="I103" t="s">
        <v>12</v>
      </c>
    </row>
    <row r="104" spans="1:9" x14ac:dyDescent="0.25">
      <c r="A104">
        <v>103</v>
      </c>
      <c r="B104" s="2">
        <v>45514</v>
      </c>
      <c r="C104">
        <v>69</v>
      </c>
      <c r="D104">
        <v>29.4</v>
      </c>
      <c r="E104">
        <v>89</v>
      </c>
      <c r="F104" s="3">
        <f t="shared" si="2"/>
        <v>330.33707865168537</v>
      </c>
      <c r="G104">
        <v>1939</v>
      </c>
      <c r="H104" s="4">
        <f t="shared" si="3"/>
        <v>14467</v>
      </c>
      <c r="I104" t="s">
        <v>12</v>
      </c>
    </row>
    <row r="105" spans="1:9" x14ac:dyDescent="0.25">
      <c r="A105">
        <v>104</v>
      </c>
      <c r="B105" s="2">
        <v>45517</v>
      </c>
      <c r="C105">
        <v>185</v>
      </c>
      <c r="D105">
        <v>159</v>
      </c>
      <c r="E105">
        <v>135</v>
      </c>
      <c r="F105" s="3">
        <f t="shared" si="2"/>
        <v>1177.7777777777778</v>
      </c>
      <c r="G105">
        <v>1939</v>
      </c>
      <c r="H105" s="4">
        <f t="shared" si="3"/>
        <v>14470</v>
      </c>
      <c r="I105" t="s">
        <v>12</v>
      </c>
    </row>
    <row r="106" spans="1:9" x14ac:dyDescent="0.25">
      <c r="A106">
        <v>105</v>
      </c>
      <c r="B106" s="2">
        <v>45521</v>
      </c>
      <c r="C106">
        <v>104</v>
      </c>
      <c r="D106">
        <v>33</v>
      </c>
      <c r="E106">
        <v>104</v>
      </c>
      <c r="F106" s="3">
        <f t="shared" si="2"/>
        <v>317.30769230769226</v>
      </c>
      <c r="G106">
        <v>1939</v>
      </c>
      <c r="H106" s="4">
        <f t="shared" si="3"/>
        <v>14474</v>
      </c>
      <c r="I106" t="s">
        <v>12</v>
      </c>
    </row>
    <row r="107" spans="1:9" x14ac:dyDescent="0.25">
      <c r="A107">
        <v>106</v>
      </c>
      <c r="B107" s="2">
        <v>45527</v>
      </c>
      <c r="C107">
        <v>95</v>
      </c>
      <c r="D107">
        <v>7.16</v>
      </c>
      <c r="E107">
        <v>95</v>
      </c>
      <c r="F107" s="3">
        <f t="shared" si="2"/>
        <v>75.368421052631589</v>
      </c>
      <c r="G107">
        <v>1939</v>
      </c>
      <c r="H107" s="4">
        <f t="shared" si="3"/>
        <v>14480</v>
      </c>
      <c r="I107" t="s">
        <v>12</v>
      </c>
    </row>
    <row r="108" spans="1:9" x14ac:dyDescent="0.25">
      <c r="A108">
        <v>107</v>
      </c>
      <c r="B108" s="2">
        <v>45532</v>
      </c>
      <c r="C108">
        <v>101</v>
      </c>
      <c r="D108">
        <v>19.3</v>
      </c>
      <c r="E108">
        <v>101</v>
      </c>
      <c r="F108" s="3">
        <f t="shared" si="2"/>
        <v>191.0891089108911</v>
      </c>
      <c r="G108">
        <v>1939</v>
      </c>
      <c r="H108" s="4">
        <f t="shared" si="3"/>
        <v>14485</v>
      </c>
      <c r="I108" t="s">
        <v>12</v>
      </c>
    </row>
    <row r="109" spans="1:9" x14ac:dyDescent="0.25">
      <c r="A109">
        <v>108</v>
      </c>
      <c r="B109" s="2">
        <v>45537</v>
      </c>
      <c r="C109">
        <v>99</v>
      </c>
      <c r="D109">
        <v>9.1999999999999993</v>
      </c>
      <c r="E109">
        <v>99</v>
      </c>
      <c r="F109" s="3">
        <f t="shared" si="2"/>
        <v>92.929292929292913</v>
      </c>
      <c r="G109">
        <v>1939</v>
      </c>
      <c r="H109" s="4">
        <f t="shared" si="3"/>
        <v>14490</v>
      </c>
      <c r="I109" t="s">
        <v>12</v>
      </c>
    </row>
    <row r="110" spans="1:9" x14ac:dyDescent="0.25">
      <c r="A110">
        <v>109</v>
      </c>
      <c r="B110" s="2">
        <v>45539</v>
      </c>
      <c r="C110">
        <v>99</v>
      </c>
      <c r="D110">
        <v>32.1</v>
      </c>
      <c r="E110">
        <v>90</v>
      </c>
      <c r="F110" s="3">
        <f t="shared" si="2"/>
        <v>356.66666666666669</v>
      </c>
      <c r="G110">
        <v>1939</v>
      </c>
      <c r="H110" s="4">
        <f t="shared" si="3"/>
        <v>14492</v>
      </c>
      <c r="I110" t="s">
        <v>12</v>
      </c>
    </row>
    <row r="111" spans="1:9" x14ac:dyDescent="0.25">
      <c r="A111">
        <v>110</v>
      </c>
      <c r="B111" s="2">
        <v>45542</v>
      </c>
      <c r="C111">
        <v>76</v>
      </c>
      <c r="D111">
        <v>11.5</v>
      </c>
      <c r="E111">
        <v>76</v>
      </c>
      <c r="F111" s="3">
        <f t="shared" si="2"/>
        <v>151.31578947368422</v>
      </c>
      <c r="G111">
        <v>1939</v>
      </c>
      <c r="H111" s="4">
        <f t="shared" si="3"/>
        <v>14495</v>
      </c>
      <c r="I111" t="s">
        <v>12</v>
      </c>
    </row>
    <row r="112" spans="1:9" x14ac:dyDescent="0.25">
      <c r="A112">
        <v>111</v>
      </c>
      <c r="B112" s="2">
        <v>45548</v>
      </c>
      <c r="C112">
        <v>65</v>
      </c>
      <c r="D112">
        <v>2.38</v>
      </c>
      <c r="E112">
        <v>65</v>
      </c>
      <c r="F112" s="3">
        <f t="shared" si="2"/>
        <v>36.615384615384613</v>
      </c>
      <c r="G112">
        <v>1939</v>
      </c>
      <c r="H112" s="4">
        <f t="shared" si="3"/>
        <v>14501</v>
      </c>
      <c r="I112" t="s">
        <v>12</v>
      </c>
    </row>
    <row r="113" spans="1:9" x14ac:dyDescent="0.25">
      <c r="A113">
        <v>112</v>
      </c>
      <c r="B113" s="2">
        <v>45556</v>
      </c>
      <c r="C113">
        <v>58</v>
      </c>
      <c r="D113">
        <v>1.59</v>
      </c>
      <c r="E113">
        <v>56</v>
      </c>
      <c r="F113" s="3">
        <f t="shared" si="2"/>
        <v>28.392857142857142</v>
      </c>
      <c r="G113">
        <v>1939</v>
      </c>
      <c r="H113" s="4">
        <f t="shared" si="3"/>
        <v>14509</v>
      </c>
      <c r="I113" t="s">
        <v>12</v>
      </c>
    </row>
    <row r="114" spans="1:9" x14ac:dyDescent="0.25">
      <c r="A114">
        <v>113</v>
      </c>
      <c r="B114" s="2">
        <v>45569</v>
      </c>
      <c r="C114">
        <v>59</v>
      </c>
      <c r="D114">
        <v>1.22</v>
      </c>
      <c r="E114">
        <v>59</v>
      </c>
      <c r="F114" s="3">
        <f t="shared" si="2"/>
        <v>20.677966101694917</v>
      </c>
      <c r="G114">
        <v>1939</v>
      </c>
      <c r="H114" s="4">
        <f t="shared" si="3"/>
        <v>14522</v>
      </c>
      <c r="I114" t="s">
        <v>12</v>
      </c>
    </row>
    <row r="115" spans="1:9" x14ac:dyDescent="0.25">
      <c r="A115">
        <v>114</v>
      </c>
      <c r="B115" s="2">
        <v>45576</v>
      </c>
      <c r="C115">
        <v>71</v>
      </c>
      <c r="D115">
        <v>21.2</v>
      </c>
      <c r="E115">
        <v>71</v>
      </c>
      <c r="F115" s="3">
        <f t="shared" si="2"/>
        <v>298.59154929577466</v>
      </c>
      <c r="G115">
        <v>1939</v>
      </c>
      <c r="H115" s="4">
        <f t="shared" si="3"/>
        <v>14529</v>
      </c>
      <c r="I115" t="s">
        <v>12</v>
      </c>
    </row>
    <row r="116" spans="1:9" x14ac:dyDescent="0.25">
      <c r="A116">
        <v>115</v>
      </c>
      <c r="B116" s="2">
        <v>45593</v>
      </c>
      <c r="C116">
        <v>45</v>
      </c>
      <c r="D116">
        <v>0.13100000000000001</v>
      </c>
      <c r="E116">
        <v>45</v>
      </c>
      <c r="F116" s="3">
        <f t="shared" si="2"/>
        <v>2.9111111111111114</v>
      </c>
      <c r="G116">
        <v>1939</v>
      </c>
      <c r="H116" s="4">
        <f t="shared" si="3"/>
        <v>14546</v>
      </c>
      <c r="I116" t="s">
        <v>12</v>
      </c>
    </row>
    <row r="117" spans="1:9" x14ac:dyDescent="0.25">
      <c r="A117">
        <v>116</v>
      </c>
      <c r="B117" s="2">
        <v>45598</v>
      </c>
      <c r="C117">
        <v>44</v>
      </c>
      <c r="D117">
        <v>0.1</v>
      </c>
      <c r="E117">
        <v>44</v>
      </c>
      <c r="F117" s="3">
        <f t="shared" si="2"/>
        <v>2.2727272727272729</v>
      </c>
      <c r="G117">
        <v>1939</v>
      </c>
      <c r="H117" s="4">
        <f t="shared" si="3"/>
        <v>14551</v>
      </c>
      <c r="I117" t="s">
        <v>12</v>
      </c>
    </row>
    <row r="118" spans="1:9" x14ac:dyDescent="0.25">
      <c r="A118">
        <v>117</v>
      </c>
      <c r="B118" s="2">
        <v>45605</v>
      </c>
      <c r="C118">
        <v>36</v>
      </c>
      <c r="D118">
        <v>1.0900000000000001</v>
      </c>
      <c r="E118">
        <v>36</v>
      </c>
      <c r="F118" s="3">
        <f t="shared" si="2"/>
        <v>30.277777777777779</v>
      </c>
      <c r="G118">
        <v>1939</v>
      </c>
      <c r="H118" s="4">
        <f t="shared" si="3"/>
        <v>14558</v>
      </c>
      <c r="I118" t="s">
        <v>12</v>
      </c>
    </row>
    <row r="119" spans="1:9" x14ac:dyDescent="0.25">
      <c r="A119">
        <v>118</v>
      </c>
      <c r="B119" s="2">
        <v>45613</v>
      </c>
      <c r="C119">
        <v>35</v>
      </c>
      <c r="D119">
        <v>0.10100000000000001</v>
      </c>
      <c r="E119">
        <v>35</v>
      </c>
      <c r="F119" s="3">
        <f t="shared" si="2"/>
        <v>2.8857142857142857</v>
      </c>
      <c r="G119">
        <v>1939</v>
      </c>
      <c r="H119" s="4">
        <f t="shared" si="3"/>
        <v>14566</v>
      </c>
      <c r="I119" t="s">
        <v>12</v>
      </c>
    </row>
    <row r="120" spans="1:9" x14ac:dyDescent="0.25">
      <c r="A120">
        <v>119</v>
      </c>
      <c r="B120" s="2">
        <v>45622</v>
      </c>
      <c r="C120">
        <v>30</v>
      </c>
      <c r="D120">
        <v>0.27600000000000002</v>
      </c>
      <c r="E120">
        <v>30</v>
      </c>
      <c r="F120" s="3">
        <f t="shared" si="2"/>
        <v>9.2000000000000011</v>
      </c>
      <c r="G120">
        <v>1939</v>
      </c>
      <c r="H120" s="4">
        <f t="shared" si="3"/>
        <v>14575</v>
      </c>
      <c r="I120" t="s">
        <v>12</v>
      </c>
    </row>
    <row r="121" spans="1:9" x14ac:dyDescent="0.25">
      <c r="A121">
        <v>120</v>
      </c>
      <c r="B121" s="2">
        <v>45628</v>
      </c>
      <c r="C121">
        <v>32</v>
      </c>
      <c r="D121">
        <v>0.04</v>
      </c>
      <c r="E121">
        <v>32</v>
      </c>
      <c r="F121" s="3">
        <f t="shared" si="2"/>
        <v>1.25</v>
      </c>
      <c r="G121">
        <v>1939</v>
      </c>
      <c r="H121" s="4">
        <f t="shared" si="3"/>
        <v>14581</v>
      </c>
      <c r="I121" t="s">
        <v>12</v>
      </c>
    </row>
    <row r="122" spans="1:9" x14ac:dyDescent="0.25">
      <c r="A122">
        <v>121</v>
      </c>
      <c r="B122" s="2">
        <v>45640</v>
      </c>
      <c r="C122">
        <v>28</v>
      </c>
      <c r="D122">
        <v>3.6999999999999998E-2</v>
      </c>
      <c r="E122">
        <v>23</v>
      </c>
      <c r="F122" s="3">
        <f t="shared" si="2"/>
        <v>1.6086956521739131</v>
      </c>
      <c r="G122">
        <v>1939</v>
      </c>
      <c r="H122" s="4">
        <f t="shared" si="3"/>
        <v>14593</v>
      </c>
      <c r="I122" t="s">
        <v>12</v>
      </c>
    </row>
    <row r="123" spans="1:9" x14ac:dyDescent="0.25">
      <c r="A123">
        <v>122</v>
      </c>
      <c r="B123" s="2">
        <v>45649</v>
      </c>
      <c r="C123">
        <v>26</v>
      </c>
      <c r="D123">
        <v>0.10199999999999999</v>
      </c>
      <c r="E123">
        <v>26</v>
      </c>
      <c r="F123" s="3">
        <f t="shared" si="2"/>
        <v>3.9230769230769234</v>
      </c>
      <c r="G123">
        <v>1939</v>
      </c>
      <c r="H123" s="4">
        <f t="shared" si="3"/>
        <v>14602</v>
      </c>
      <c r="I123" t="s">
        <v>12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1940 терек казбек влекомые</vt:lpstr>
      <vt:lpstr>1940 терек казбек взвешенные</vt:lpstr>
      <vt:lpstr>1938-1939 терек казбек влекомые</vt:lpstr>
      <vt:lpstr>1938-1939 терек казбек взвешенн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2024-02-15T16:16:18Z</dcterms:modified>
</cp:coreProperties>
</file>